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чет 1" sheetId="1" r:id="rId1"/>
    <sheet name="счет 2" sheetId="2" r:id="rId2"/>
    <sheet name="счет горизонтальный" sheetId="3" r:id="rId3"/>
    <sheet name="квитанция" sheetId="4" r:id="rId4"/>
  </sheets>
  <definedNames>
    <definedName name="_xlnm.Print_Area" localSheetId="0">'счет 1'!$B$2:$W$28</definedName>
    <definedName name="_xlnm.Print_Area" localSheetId="1">'счет 2'!$B$2:$J$45</definedName>
    <definedName name="_xlnm.Print_Area" localSheetId="2">'счет горизонтальный'!$B$2:$AJ$28</definedName>
  </definedNames>
  <calcPr fullCalcOnLoad="1" refMode="R1C1"/>
</workbook>
</file>

<file path=xl/sharedStrings.xml><?xml version="1.0" encoding="utf-8"?>
<sst xmlns="http://schemas.openxmlformats.org/spreadsheetml/2006/main" count="195" uniqueCount="98">
  <si>
    <t>Продавец</t>
  </si>
  <si>
    <t>ИНН</t>
  </si>
  <si>
    <t>Р/с</t>
  </si>
  <si>
    <t>К/с</t>
  </si>
  <si>
    <t>Банк</t>
  </si>
  <si>
    <t>БИК</t>
  </si>
  <si>
    <t>Тел.:</t>
  </si>
  <si>
    <t>E-mail</t>
  </si>
  <si>
    <t>Сайт</t>
  </si>
  <si>
    <t>Покупатель</t>
  </si>
  <si>
    <t>М.П.</t>
  </si>
  <si>
    <t>Наименование товара (работ, услуг)</t>
  </si>
  <si>
    <t>Цена</t>
  </si>
  <si>
    <t>Кол-во</t>
  </si>
  <si>
    <t>Ед. изм.</t>
  </si>
  <si>
    <t>НДС</t>
  </si>
  <si>
    <t>Стоимость</t>
  </si>
  <si>
    <t>Адрес</t>
  </si>
  <si>
    <t>СЧЕТ №</t>
  </si>
  <si>
    <t xml:space="preserve"> от </t>
  </si>
  <si>
    <t>№ п/п</t>
  </si>
  <si>
    <t>Учет продаж</t>
  </si>
  <si>
    <t>В том числе НДС:</t>
  </si>
  <si>
    <t>Без НДС</t>
  </si>
  <si>
    <t>Итого</t>
  </si>
  <si>
    <t>Итого к оплате:</t>
  </si>
  <si>
    <t>КПП</t>
  </si>
  <si>
    <t>ИНН/КПП</t>
  </si>
  <si>
    <t>ИЗВЕЩЕНИЕ</t>
  </si>
  <si>
    <t>наименование получателя платежа</t>
  </si>
  <si>
    <t>№</t>
  </si>
  <si>
    <t>ИНН получателя платежа</t>
  </si>
  <si>
    <t>(номер счета получателя платежа)</t>
  </si>
  <si>
    <t>в</t>
  </si>
  <si>
    <t>(наименование банка получателя платежа)</t>
  </si>
  <si>
    <t>(номер кор/с банка получателя платежа)</t>
  </si>
  <si>
    <t>Плательщик</t>
  </si>
  <si>
    <t>Назначение платежа:</t>
  </si>
  <si>
    <t>Сумма платежа:</t>
  </si>
  <si>
    <t>руб.</t>
  </si>
  <si>
    <t>коп.</t>
  </si>
  <si>
    <t>Сумма платы за услуги:</t>
  </si>
  <si>
    <t>Итого:</t>
  </si>
  <si>
    <t>Плательщик:</t>
  </si>
  <si>
    <t>Дата</t>
  </si>
  <si>
    <t>Кассир</t>
  </si>
  <si>
    <t>подпись</t>
  </si>
  <si>
    <t>КВИТАНЦИЯ</t>
  </si>
  <si>
    <t xml:space="preserve"> </t>
  </si>
  <si>
    <t>ИНН/ КПП</t>
  </si>
  <si>
    <t>К/c</t>
  </si>
  <si>
    <t>Телефон:</t>
  </si>
  <si>
    <t>от</t>
  </si>
  <si>
    <t>Ед.изм.</t>
  </si>
  <si>
    <t>Ставка НДС</t>
  </si>
  <si>
    <t>ххх</t>
  </si>
  <si>
    <t>Банк получателя</t>
  </si>
  <si>
    <t>Сч.№</t>
  </si>
  <si>
    <t>Получатель</t>
  </si>
  <si>
    <t>Сч. №</t>
  </si>
  <si>
    <t>Поставщик</t>
  </si>
  <si>
    <t>Товар</t>
  </si>
  <si>
    <t>Ед.</t>
  </si>
  <si>
    <t>Сумма</t>
  </si>
  <si>
    <t>Всего к оплате:</t>
  </si>
  <si>
    <t>Руководитель</t>
  </si>
  <si>
    <t>Главный бухгалтер</t>
  </si>
  <si>
    <t>(…)</t>
  </si>
  <si>
    <t>(Штаудингер В.И.)</t>
  </si>
  <si>
    <t>Штаудингер В.И.</t>
  </si>
  <si>
    <t>Руководитель:</t>
  </si>
  <si>
    <t>ИП Штаудингер Владимир Иванович</t>
  </si>
  <si>
    <t>541306029752</t>
  </si>
  <si>
    <t>Россия, 633340, Новосибирская обл, Болотное г, Кедровая ул, д.6</t>
  </si>
  <si>
    <t>40802810309030000047</t>
  </si>
  <si>
    <t>30101810100000000834</t>
  </si>
  <si>
    <t xml:space="preserve">Банк "Левобережный" (ОАО) </t>
  </si>
  <si>
    <t>045017834</t>
  </si>
  <si>
    <t>22-158</t>
  </si>
  <si>
    <t>ИНН 541306029752, ИП Штаудингер Владимир Иванович, Россия, 633340, Новосибирская обл, Болотное г, Кедровая ул, д.6, тел: 22-158</t>
  </si>
  <si>
    <t>ИНН 5413108767, КПП 541301001, Муниципальное образовательное учреждение Егоровская средняя общеобразовательная школа Болотнинского района Новосибирской областиРоссия, 633354, Новосибирская обл, Болотнинский р-н, Егоровка с, Школьная ул, д.15</t>
  </si>
  <si>
    <t>Счет №771 от 16 ноября 2010 г.</t>
  </si>
  <si>
    <t>771</t>
  </si>
  <si>
    <t>Муниципальное образовательное учреждение Егоровская средняя общеобразовательная школа Болотнинского района Новосибирской области</t>
  </si>
  <si>
    <t>5413108767</t>
  </si>
  <si>
    <t/>
  </si>
  <si>
    <t>541301001</t>
  </si>
  <si>
    <t>40204810500000000062</t>
  </si>
  <si>
    <t>ГРКЦ ГУ Банка России по Новосибирской области</t>
  </si>
  <si>
    <t>045001000</t>
  </si>
  <si>
    <t xml:space="preserve">Оплата за обслуживание средств пожарной сигнализации за ноябрь 2010 г.                                                                                                                                                                          </t>
  </si>
  <si>
    <t>шт</t>
  </si>
  <si>
    <t>1</t>
  </si>
  <si>
    <t>Без налога (НДС)</t>
  </si>
  <si>
    <t>Всего наименований на сумму 2885 руб. 64 коп.</t>
  </si>
  <si>
    <t>Две тысячи восемьсот восемьдесят четыре рубля 64 копейки</t>
  </si>
  <si>
    <t>Россия,  633354, Новосибирская обл,  Болотнинский р-н,  Егоровка с,  Школьная ул,  д.15</t>
  </si>
  <si>
    <t>0-00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</si>
</sst>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[$-F800]dddd\,\ mmmm\ dd\,\ yyyy"/>
  </numFmts>
  <fonts count="60">
    <font>
      <sz val="10"/>
      <name val="Arial"/>
      <family val="0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8"/>
      <color indexed="12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9.2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6"/>
      <name val="Arial Cyr"/>
      <family val="2"/>
    </font>
    <font>
      <b/>
      <i/>
      <sz val="8"/>
      <name val="Arial Cyr"/>
      <family val="2"/>
    </font>
    <font>
      <sz val="8"/>
      <name val="Arial"/>
      <family val="2"/>
    </font>
    <font>
      <sz val="8"/>
      <name val="Aria Cyr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32" borderId="0" xfId="0" applyFont="1" applyFill="1" applyAlignment="1">
      <alignment horizontal="right"/>
    </xf>
    <xf numFmtId="0" fontId="1" fillId="32" borderId="10" xfId="0" applyFont="1" applyFill="1" applyBorder="1" applyAlignment="1">
      <alignment/>
    </xf>
    <xf numFmtId="1" fontId="1" fillId="32" borderId="11" xfId="0" applyNumberFormat="1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12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center"/>
    </xf>
    <xf numFmtId="49" fontId="1" fillId="32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/>
    </xf>
    <xf numFmtId="0" fontId="2" fillId="33" borderId="0" xfId="0" applyFont="1" applyFill="1" applyAlignment="1">
      <alignment horizontal="left"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0" xfId="42" applyFont="1" applyFill="1" applyAlignment="1" applyProtection="1">
      <alignment horizontal="right"/>
      <protection/>
    </xf>
    <xf numFmtId="49" fontId="1" fillId="32" borderId="11" xfId="0" applyNumberFormat="1" applyFont="1" applyFill="1" applyBorder="1" applyAlignment="1" quotePrefix="1">
      <alignment horizontal="left"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Alignment="1" quotePrefix="1">
      <alignment horizontal="left"/>
    </xf>
    <xf numFmtId="2" fontId="2" fillId="32" borderId="13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2" fontId="2" fillId="32" borderId="13" xfId="0" applyNumberFormat="1" applyFont="1" applyFill="1" applyBorder="1" applyAlignment="1">
      <alignment horizontal="right" vertical="center"/>
    </xf>
    <xf numFmtId="2" fontId="2" fillId="32" borderId="11" xfId="0" applyNumberFormat="1" applyFont="1" applyFill="1" applyBorder="1" applyAlignment="1">
      <alignment horizontal="right" vertical="center"/>
    </xf>
    <xf numFmtId="0" fontId="1" fillId="32" borderId="11" xfId="0" applyNumberFormat="1" applyFont="1" applyFill="1" applyBorder="1" applyAlignment="1">
      <alignment horizontal="left"/>
    </xf>
    <xf numFmtId="0" fontId="1" fillId="32" borderId="0" xfId="0" applyNumberFormat="1" applyFont="1" applyFill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0" fontId="2" fillId="32" borderId="15" xfId="0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 wrapText="1" shrinkToFit="1"/>
    </xf>
    <xf numFmtId="0" fontId="0" fillId="33" borderId="0" xfId="0" applyFill="1" applyAlignment="1">
      <alignment/>
    </xf>
    <xf numFmtId="0" fontId="2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8" xfId="0" applyFill="1" applyBorder="1" applyAlignment="1">
      <alignment/>
    </xf>
    <xf numFmtId="0" fontId="2" fillId="32" borderId="15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/>
    </xf>
    <xf numFmtId="2" fontId="12" fillId="32" borderId="15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14" fillId="32" borderId="15" xfId="0" applyNumberFormat="1" applyFont="1" applyFill="1" applyBorder="1" applyAlignment="1" applyProtection="1">
      <alignment horizontal="left" vertical="center"/>
      <protection locked="0"/>
    </xf>
    <xf numFmtId="49" fontId="2" fillId="32" borderId="0" xfId="0" applyNumberFormat="1" applyFont="1" applyFill="1" applyBorder="1" applyAlignment="1" applyProtection="1">
      <alignment horizontal="left" vertical="center"/>
      <protection locked="0"/>
    </xf>
    <xf numFmtId="49" fontId="14" fillId="32" borderId="0" xfId="0" applyNumberFormat="1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>
      <alignment vertical="top"/>
    </xf>
    <xf numFmtId="0" fontId="2" fillId="32" borderId="19" xfId="0" applyFont="1" applyFill="1" applyBorder="1" applyAlignment="1">
      <alignment vertical="top"/>
    </xf>
    <xf numFmtId="0" fontId="2" fillId="32" borderId="15" xfId="0" applyFont="1" applyFill="1" applyBorder="1" applyAlignment="1">
      <alignment horizontal="centerContinuous" vertical="top"/>
    </xf>
    <xf numFmtId="0" fontId="2" fillId="32" borderId="0" xfId="0" applyFont="1" applyFill="1" applyBorder="1" applyAlignment="1">
      <alignment horizontal="centerContinuous" vertical="top"/>
    </xf>
    <xf numFmtId="0" fontId="2" fillId="32" borderId="1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center" vertical="center"/>
    </xf>
    <xf numFmtId="49" fontId="15" fillId="32" borderId="15" xfId="0" applyNumberFormat="1" applyFont="1" applyFill="1" applyBorder="1" applyAlignment="1" applyProtection="1">
      <alignment horizontal="center" vertical="center"/>
      <protection locked="0"/>
    </xf>
    <xf numFmtId="49" fontId="15" fillId="32" borderId="0" xfId="0" applyNumberFormat="1" applyFont="1" applyFill="1" applyBorder="1" applyAlignment="1" applyProtection="1">
      <alignment horizontal="center" vertical="center"/>
      <protection locked="0"/>
    </xf>
    <xf numFmtId="49" fontId="15" fillId="32" borderId="0" xfId="0" applyNumberFormat="1" applyFont="1" applyFill="1" applyBorder="1" applyAlignment="1">
      <alignment horizontal="centerContinuous" vertical="center"/>
    </xf>
    <xf numFmtId="49" fontId="8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0" fillId="32" borderId="19" xfId="0" applyFill="1" applyBorder="1" applyAlignment="1">
      <alignment/>
    </xf>
    <xf numFmtId="49" fontId="15" fillId="32" borderId="0" xfId="0" applyNumberFormat="1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>
      <alignment horizontal="right" vertical="center"/>
    </xf>
    <xf numFmtId="49" fontId="15" fillId="32" borderId="0" xfId="0" applyNumberFormat="1" applyFont="1" applyFill="1" applyBorder="1" applyAlignment="1" applyProtection="1">
      <alignment horizontal="right" vertical="center"/>
      <protection locked="0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15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>
      <alignment/>
    </xf>
    <xf numFmtId="49" fontId="15" fillId="32" borderId="15" xfId="0" applyNumberFormat="1" applyFont="1" applyFill="1" applyBorder="1" applyAlignment="1" applyProtection="1">
      <alignment vertical="center"/>
      <protection locked="0"/>
    </xf>
    <xf numFmtId="0" fontId="15" fillId="32" borderId="0" xfId="0" applyFont="1" applyFill="1" applyBorder="1" applyAlignment="1">
      <alignment vertical="center"/>
    </xf>
    <xf numFmtId="49" fontId="8" fillId="32" borderId="11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0" applyFont="1" applyFill="1" applyBorder="1" applyAlignment="1">
      <alignment horizontal="center"/>
    </xf>
    <xf numFmtId="0" fontId="15" fillId="32" borderId="15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right"/>
    </xf>
    <xf numFmtId="2" fontId="12" fillId="32" borderId="2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Continuous" vertical="center"/>
    </xf>
    <xf numFmtId="0" fontId="0" fillId="32" borderId="10" xfId="0" applyFill="1" applyBorder="1" applyAlignment="1">
      <alignment/>
    </xf>
    <xf numFmtId="0" fontId="0" fillId="32" borderId="21" xfId="0" applyFill="1" applyBorder="1" applyAlignment="1">
      <alignment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6" fillId="32" borderId="15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8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1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2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49" fontId="0" fillId="32" borderId="0" xfId="0" applyNumberFormat="1" applyFont="1" applyFill="1" applyBorder="1" applyAlignment="1">
      <alignment horizontal="left"/>
    </xf>
    <xf numFmtId="0" fontId="1" fillId="32" borderId="0" xfId="0" applyFont="1" applyFill="1" applyAlignment="1">
      <alignment horizontal="left" wrapText="1"/>
    </xf>
    <xf numFmtId="0" fontId="22" fillId="33" borderId="0" xfId="0" applyFont="1" applyFill="1" applyAlignment="1">
      <alignment/>
    </xf>
    <xf numFmtId="0" fontId="22" fillId="32" borderId="22" xfId="0" applyFont="1" applyFill="1" applyBorder="1" applyAlignment="1">
      <alignment/>
    </xf>
    <xf numFmtId="0" fontId="22" fillId="32" borderId="11" xfId="0" applyFont="1" applyFill="1" applyBorder="1" applyAlignment="1">
      <alignment/>
    </xf>
    <xf numFmtId="0" fontId="22" fillId="32" borderId="23" xfId="0" applyFont="1" applyFill="1" applyBorder="1" applyAlignment="1">
      <alignment/>
    </xf>
    <xf numFmtId="0" fontId="22" fillId="32" borderId="0" xfId="0" applyFont="1" applyFill="1" applyAlignment="1">
      <alignment/>
    </xf>
    <xf numFmtId="0" fontId="22" fillId="32" borderId="24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25" fillId="32" borderId="10" xfId="0" applyFont="1" applyFill="1" applyBorder="1" applyAlignment="1">
      <alignment vertical="top" wrapText="1"/>
    </xf>
    <xf numFmtId="0" fontId="25" fillId="32" borderId="0" xfId="0" applyFont="1" applyFill="1" applyAlignment="1">
      <alignment vertical="top" wrapText="1"/>
    </xf>
    <xf numFmtId="1" fontId="22" fillId="32" borderId="11" xfId="0" applyNumberFormat="1" applyFont="1" applyFill="1" applyBorder="1" applyAlignment="1">
      <alignment horizontal="left"/>
    </xf>
    <xf numFmtId="1" fontId="22" fillId="32" borderId="14" xfId="0" applyNumberFormat="1" applyFont="1" applyFill="1" applyBorder="1" applyAlignment="1">
      <alignment horizontal="left"/>
    </xf>
    <xf numFmtId="0" fontId="22" fillId="32" borderId="17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/>
    </xf>
    <xf numFmtId="0" fontId="22" fillId="32" borderId="25" xfId="0" applyFont="1" applyFill="1" applyBorder="1" applyAlignment="1">
      <alignment horizontal="center"/>
    </xf>
    <xf numFmtId="0" fontId="22" fillId="32" borderId="26" xfId="0" applyFont="1" applyFill="1" applyBorder="1" applyAlignment="1">
      <alignment horizontal="left" vertical="top" wrapText="1"/>
    </xf>
    <xf numFmtId="0" fontId="22" fillId="32" borderId="23" xfId="0" applyFont="1" applyFill="1" applyBorder="1" applyAlignment="1">
      <alignment horizontal="left" vertical="top" wrapText="1"/>
    </xf>
    <xf numFmtId="0" fontId="22" fillId="32" borderId="27" xfId="0" applyFont="1" applyFill="1" applyBorder="1" applyAlignment="1">
      <alignment horizontal="left" vertical="top" wrapText="1"/>
    </xf>
    <xf numFmtId="0" fontId="22" fillId="32" borderId="28" xfId="0" applyFont="1" applyFill="1" applyBorder="1" applyAlignment="1">
      <alignment horizontal="center" vertical="center"/>
    </xf>
    <xf numFmtId="0" fontId="22" fillId="32" borderId="29" xfId="0" applyFont="1" applyFill="1" applyBorder="1" applyAlignment="1">
      <alignment horizontal="center" vertical="center"/>
    </xf>
    <xf numFmtId="0" fontId="22" fillId="32" borderId="30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left" vertical="center"/>
    </xf>
    <xf numFmtId="0" fontId="22" fillId="32" borderId="31" xfId="0" applyFont="1" applyFill="1" applyBorder="1" applyAlignment="1">
      <alignment horizontal="left" vertical="center"/>
    </xf>
    <xf numFmtId="0" fontId="23" fillId="32" borderId="32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/>
    </xf>
    <xf numFmtId="0" fontId="23" fillId="32" borderId="21" xfId="0" applyFont="1" applyFill="1" applyBorder="1" applyAlignment="1">
      <alignment horizontal="left"/>
    </xf>
    <xf numFmtId="0" fontId="22" fillId="32" borderId="16" xfId="0" applyFont="1" applyFill="1" applyBorder="1" applyAlignment="1">
      <alignment horizontal="center" vertical="top"/>
    </xf>
    <xf numFmtId="0" fontId="22" fillId="32" borderId="11" xfId="0" applyFont="1" applyFill="1" applyBorder="1" applyAlignment="1">
      <alignment horizontal="center" vertical="top"/>
    </xf>
    <xf numFmtId="0" fontId="22" fillId="32" borderId="14" xfId="0" applyFont="1" applyFill="1" applyBorder="1" applyAlignment="1">
      <alignment horizontal="center" vertical="top"/>
    </xf>
    <xf numFmtId="0" fontId="22" fillId="32" borderId="10" xfId="0" applyFont="1" applyFill="1" applyBorder="1" applyAlignment="1">
      <alignment horizontal="left" vertical="top"/>
    </xf>
    <xf numFmtId="0" fontId="22" fillId="32" borderId="33" xfId="0" applyFont="1" applyFill="1" applyBorder="1" applyAlignment="1">
      <alignment horizontal="left" vertical="top"/>
    </xf>
    <xf numFmtId="0" fontId="22" fillId="32" borderId="34" xfId="0" applyFont="1" applyFill="1" applyBorder="1" applyAlignment="1">
      <alignment horizontal="left"/>
    </xf>
    <xf numFmtId="0" fontId="22" fillId="32" borderId="12" xfId="0" applyFont="1" applyFill="1" applyBorder="1" applyAlignment="1">
      <alignment horizontal="left"/>
    </xf>
    <xf numFmtId="0" fontId="22" fillId="32" borderId="18" xfId="0" applyFont="1" applyFill="1" applyBorder="1" applyAlignment="1">
      <alignment horizontal="left"/>
    </xf>
    <xf numFmtId="0" fontId="22" fillId="32" borderId="15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3" fillId="32" borderId="36" xfId="0" applyFont="1" applyFill="1" applyBorder="1" applyAlignment="1">
      <alignment horizontal="left"/>
    </xf>
    <xf numFmtId="0" fontId="23" fillId="32" borderId="24" xfId="0" applyFont="1" applyFill="1" applyBorder="1" applyAlignment="1">
      <alignment horizontal="left"/>
    </xf>
    <xf numFmtId="0" fontId="23" fillId="32" borderId="37" xfId="0" applyFont="1" applyFill="1" applyBorder="1" applyAlignment="1">
      <alignment horizontal="left"/>
    </xf>
    <xf numFmtId="0" fontId="22" fillId="32" borderId="38" xfId="0" applyFont="1" applyFill="1" applyBorder="1" applyAlignment="1">
      <alignment horizontal="center" vertical="top"/>
    </xf>
    <xf numFmtId="0" fontId="22" fillId="32" borderId="24" xfId="0" applyFont="1" applyFill="1" applyBorder="1" applyAlignment="1">
      <alignment horizontal="center" vertical="top"/>
    </xf>
    <xf numFmtId="0" fontId="22" fillId="32" borderId="37" xfId="0" applyFont="1" applyFill="1" applyBorder="1" applyAlignment="1">
      <alignment horizontal="center" vertical="top"/>
    </xf>
    <xf numFmtId="0" fontId="22" fillId="32" borderId="24" xfId="0" applyFont="1" applyFill="1" applyBorder="1" applyAlignment="1">
      <alignment horizontal="left" vertical="top"/>
    </xf>
    <xf numFmtId="0" fontId="22" fillId="32" borderId="39" xfId="0" applyFont="1" applyFill="1" applyBorder="1" applyAlignment="1">
      <alignment horizontal="left" vertical="top"/>
    </xf>
    <xf numFmtId="0" fontId="22" fillId="32" borderId="40" xfId="0" applyFont="1" applyFill="1" applyBorder="1" applyAlignment="1">
      <alignment horizontal="center"/>
    </xf>
    <xf numFmtId="0" fontId="22" fillId="32" borderId="41" xfId="0" applyFont="1" applyFill="1" applyBorder="1" applyAlignment="1">
      <alignment horizontal="center"/>
    </xf>
    <xf numFmtId="0" fontId="24" fillId="32" borderId="24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left" vertical="top" wrapText="1"/>
    </xf>
    <xf numFmtId="0" fontId="22" fillId="32" borderId="0" xfId="0" applyFont="1" applyFill="1" applyAlignment="1">
      <alignment horizontal="left"/>
    </xf>
    <xf numFmtId="0" fontId="22" fillId="32" borderId="0" xfId="0" applyFont="1" applyFill="1" applyBorder="1" applyAlignment="1">
      <alignment horizontal="left"/>
    </xf>
    <xf numFmtId="0" fontId="22" fillId="32" borderId="42" xfId="0" applyFont="1" applyFill="1" applyBorder="1" applyAlignment="1">
      <alignment horizontal="center"/>
    </xf>
    <xf numFmtId="0" fontId="22" fillId="32" borderId="43" xfId="0" applyFont="1" applyFill="1" applyBorder="1" applyAlignment="1">
      <alignment horizontal="center"/>
    </xf>
    <xf numFmtId="0" fontId="22" fillId="32" borderId="44" xfId="0" applyFont="1" applyFill="1" applyBorder="1" applyAlignment="1">
      <alignment horizontal="left" vertical="top" wrapText="1"/>
    </xf>
    <xf numFmtId="0" fontId="22" fillId="32" borderId="45" xfId="0" applyFont="1" applyFill="1" applyBorder="1" applyAlignment="1">
      <alignment horizontal="left" vertical="top" wrapText="1"/>
    </xf>
    <xf numFmtId="0" fontId="22" fillId="32" borderId="43" xfId="0" applyFont="1" applyFill="1" applyBorder="1" applyAlignment="1">
      <alignment horizontal="left" vertical="top" wrapText="1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right"/>
    </xf>
    <xf numFmtId="0" fontId="22" fillId="32" borderId="43" xfId="0" applyFont="1" applyFill="1" applyBorder="1" applyAlignment="1">
      <alignment horizontal="right"/>
    </xf>
    <xf numFmtId="0" fontId="25" fillId="32" borderId="0" xfId="0" applyFont="1" applyFill="1" applyAlignment="1">
      <alignment horizontal="right"/>
    </xf>
    <xf numFmtId="0" fontId="25" fillId="32" borderId="35" xfId="0" applyFont="1" applyFill="1" applyBorder="1" applyAlignment="1">
      <alignment horizontal="right"/>
    </xf>
    <xf numFmtId="2" fontId="22" fillId="32" borderId="46" xfId="0" applyNumberFormat="1" applyFont="1" applyFill="1" applyBorder="1" applyAlignment="1">
      <alignment horizontal="right"/>
    </xf>
    <xf numFmtId="2" fontId="22" fillId="32" borderId="47" xfId="0" applyNumberFormat="1" applyFont="1" applyFill="1" applyBorder="1" applyAlignment="1">
      <alignment horizontal="right"/>
    </xf>
    <xf numFmtId="2" fontId="22" fillId="32" borderId="48" xfId="0" applyNumberFormat="1" applyFont="1" applyFill="1" applyBorder="1" applyAlignment="1">
      <alignment horizontal="right"/>
    </xf>
    <xf numFmtId="0" fontId="22" fillId="32" borderId="49" xfId="0" applyFont="1" applyFill="1" applyBorder="1" applyAlignment="1">
      <alignment horizontal="center"/>
    </xf>
    <xf numFmtId="2" fontId="22" fillId="32" borderId="44" xfId="0" applyNumberFormat="1" applyFont="1" applyFill="1" applyBorder="1" applyAlignment="1">
      <alignment horizontal="right"/>
    </xf>
    <xf numFmtId="2" fontId="22" fillId="32" borderId="45" xfId="0" applyNumberFormat="1" applyFont="1" applyFill="1" applyBorder="1" applyAlignment="1">
      <alignment horizontal="right"/>
    </xf>
    <xf numFmtId="2" fontId="22" fillId="32" borderId="43" xfId="0" applyNumberFormat="1" applyFont="1" applyFill="1" applyBorder="1" applyAlignment="1">
      <alignment horizontal="right"/>
    </xf>
    <xf numFmtId="2" fontId="22" fillId="32" borderId="50" xfId="0" applyNumberFormat="1" applyFont="1" applyFill="1" applyBorder="1" applyAlignment="1">
      <alignment horizontal="right"/>
    </xf>
    <xf numFmtId="2" fontId="22" fillId="32" borderId="51" xfId="0" applyNumberFormat="1" applyFont="1" applyFill="1" applyBorder="1" applyAlignment="1">
      <alignment horizontal="right"/>
    </xf>
    <xf numFmtId="0" fontId="25" fillId="32" borderId="23" xfId="0" applyFont="1" applyFill="1" applyBorder="1" applyAlignment="1">
      <alignment horizontal="right"/>
    </xf>
    <xf numFmtId="0" fontId="25" fillId="32" borderId="31" xfId="0" applyFont="1" applyFill="1" applyBorder="1" applyAlignment="1">
      <alignment horizontal="right"/>
    </xf>
    <xf numFmtId="0" fontId="25" fillId="32" borderId="0" xfId="0" applyFont="1" applyFill="1" applyAlignment="1">
      <alignment horizontal="center" vertical="top" wrapText="1"/>
    </xf>
    <xf numFmtId="0" fontId="22" fillId="32" borderId="0" xfId="0" applyFont="1" applyFill="1" applyAlignment="1">
      <alignment horizontal="left" vertical="top" wrapText="1"/>
    </xf>
    <xf numFmtId="0" fontId="25" fillId="32" borderId="0" xfId="0" applyFont="1" applyFill="1" applyAlignment="1">
      <alignment horizontal="right" vertical="top" wrapText="1"/>
    </xf>
    <xf numFmtId="49" fontId="1" fillId="32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2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vertical="top" wrapText="1"/>
    </xf>
    <xf numFmtId="49" fontId="1" fillId="32" borderId="11" xfId="0" applyNumberFormat="1" applyFont="1" applyFill="1" applyBorder="1" applyAlignment="1" quotePrefix="1">
      <alignment horizontal="left"/>
    </xf>
    <xf numFmtId="0" fontId="1" fillId="32" borderId="11" xfId="0" applyNumberFormat="1" applyFont="1" applyFill="1" applyBorder="1" applyAlignment="1">
      <alignment horizontal="left"/>
    </xf>
    <xf numFmtId="49" fontId="1" fillId="32" borderId="11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left" shrinkToFit="1"/>
    </xf>
    <xf numFmtId="49" fontId="3" fillId="32" borderId="10" xfId="0" applyNumberFormat="1" applyFont="1" applyFill="1" applyBorder="1" applyAlignment="1">
      <alignment horizontal="left" shrinkToFit="1"/>
    </xf>
    <xf numFmtId="0" fontId="3" fillId="32" borderId="10" xfId="0" applyNumberFormat="1" applyFont="1" applyFill="1" applyBorder="1" applyAlignment="1">
      <alignment horizontal="left" shrinkToFit="1"/>
    </xf>
    <xf numFmtId="14" fontId="4" fillId="32" borderId="0" xfId="0" applyNumberFormat="1" applyFont="1" applyFill="1" applyAlignment="1">
      <alignment horizontal="center"/>
    </xf>
    <xf numFmtId="0" fontId="19" fillId="32" borderId="11" xfId="0" applyNumberFormat="1" applyFont="1" applyFill="1" applyBorder="1" applyAlignment="1">
      <alignment horizontal="left"/>
    </xf>
    <xf numFmtId="49" fontId="19" fillId="32" borderId="11" xfId="0" applyNumberFormat="1" applyFont="1" applyFill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21" fillId="32" borderId="0" xfId="0" applyFont="1" applyFill="1" applyBorder="1" applyAlignment="1">
      <alignment horizontal="right"/>
    </xf>
    <xf numFmtId="43" fontId="15" fillId="32" borderId="16" xfId="0" applyNumberFormat="1" applyFont="1" applyFill="1" applyBorder="1" applyAlignment="1">
      <alignment horizontal="center"/>
    </xf>
    <xf numFmtId="43" fontId="15" fillId="32" borderId="11" xfId="0" applyNumberFormat="1" applyFont="1" applyFill="1" applyBorder="1" applyAlignment="1">
      <alignment horizontal="center"/>
    </xf>
    <xf numFmtId="43" fontId="15" fillId="32" borderId="14" xfId="0" applyNumberFormat="1" applyFont="1" applyFill="1" applyBorder="1" applyAlignment="1">
      <alignment horizontal="center"/>
    </xf>
    <xf numFmtId="0" fontId="19" fillId="32" borderId="10" xfId="0" applyNumberFormat="1" applyFont="1" applyFill="1" applyBorder="1" applyAlignment="1">
      <alignment horizontal="left"/>
    </xf>
    <xf numFmtId="1" fontId="19" fillId="32" borderId="11" xfId="0" applyNumberFormat="1" applyFont="1" applyFill="1" applyBorder="1" applyAlignment="1">
      <alignment horizontal="left"/>
    </xf>
    <xf numFmtId="49" fontId="19" fillId="32" borderId="10" xfId="0" applyNumberFormat="1" applyFont="1" applyFill="1" applyBorder="1" applyAlignment="1">
      <alignment horizontal="left"/>
    </xf>
    <xf numFmtId="0" fontId="20" fillId="32" borderId="16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center"/>
    </xf>
    <xf numFmtId="43" fontId="8" fillId="32" borderId="16" xfId="0" applyNumberFormat="1" applyFont="1" applyFill="1" applyBorder="1" applyAlignment="1">
      <alignment horizontal="center"/>
    </xf>
    <xf numFmtId="43" fontId="8" fillId="32" borderId="11" xfId="0" applyNumberFormat="1" applyFont="1" applyFill="1" applyBorder="1" applyAlignment="1">
      <alignment horizontal="center"/>
    </xf>
    <xf numFmtId="43" fontId="8" fillId="32" borderId="14" xfId="0" applyNumberFormat="1" applyFont="1" applyFill="1" applyBorder="1" applyAlignment="1">
      <alignment horizontal="center"/>
    </xf>
    <xf numFmtId="43" fontId="15" fillId="32" borderId="16" xfId="0" applyNumberFormat="1" applyFont="1" applyFill="1" applyBorder="1" applyAlignment="1">
      <alignment horizontal="right"/>
    </xf>
    <xf numFmtId="43" fontId="15" fillId="32" borderId="11" xfId="0" applyNumberFormat="1" applyFont="1" applyFill="1" applyBorder="1" applyAlignment="1">
      <alignment horizontal="right"/>
    </xf>
    <xf numFmtId="43" fontId="15" fillId="32" borderId="14" xfId="0" applyNumberFormat="1" applyFont="1" applyFill="1" applyBorder="1" applyAlignment="1">
      <alignment horizontal="right"/>
    </xf>
    <xf numFmtId="0" fontId="15" fillId="32" borderId="11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43" fontId="8" fillId="32" borderId="16" xfId="0" applyNumberFormat="1" applyFont="1" applyFill="1" applyBorder="1" applyAlignment="1">
      <alignment horizontal="right"/>
    </xf>
    <xf numFmtId="43" fontId="8" fillId="32" borderId="11" xfId="0" applyNumberFormat="1" applyFont="1" applyFill="1" applyBorder="1" applyAlignment="1">
      <alignment horizontal="right"/>
    </xf>
    <xf numFmtId="43" fontId="8" fillId="32" borderId="14" xfId="0" applyNumberFormat="1" applyFont="1" applyFill="1" applyBorder="1" applyAlignment="1">
      <alignment horizontal="right"/>
    </xf>
    <xf numFmtId="0" fontId="0" fillId="32" borderId="0" xfId="0" applyFont="1" applyFill="1" applyAlignment="1">
      <alignment horizontal="center"/>
    </xf>
    <xf numFmtId="0" fontId="20" fillId="32" borderId="16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49" fontId="15" fillId="32" borderId="16" xfId="0" applyNumberFormat="1" applyFont="1" applyFill="1" applyBorder="1" applyAlignment="1">
      <alignment horizontal="left" wrapText="1" shrinkToFit="1"/>
    </xf>
    <xf numFmtId="49" fontId="15" fillId="32" borderId="11" xfId="0" applyNumberFormat="1" applyFont="1" applyFill="1" applyBorder="1" applyAlignment="1">
      <alignment horizontal="left" wrapText="1" shrinkToFit="1"/>
    </xf>
    <xf numFmtId="49" fontId="15" fillId="32" borderId="14" xfId="0" applyNumberFormat="1" applyFont="1" applyFill="1" applyBorder="1" applyAlignment="1">
      <alignment horizontal="left" wrapText="1" shrinkToFit="1"/>
    </xf>
    <xf numFmtId="0" fontId="20" fillId="32" borderId="16" xfId="0" applyFont="1" applyFill="1" applyBorder="1" applyAlignment="1">
      <alignment horizontal="right"/>
    </xf>
    <xf numFmtId="0" fontId="20" fillId="32" borderId="11" xfId="0" applyFont="1" applyFill="1" applyBorder="1" applyAlignment="1">
      <alignment horizontal="right"/>
    </xf>
    <xf numFmtId="0" fontId="20" fillId="32" borderId="14" xfId="0" applyFont="1" applyFill="1" applyBorder="1" applyAlignment="1">
      <alignment horizontal="right"/>
    </xf>
    <xf numFmtId="0" fontId="17" fillId="32" borderId="0" xfId="0" applyFont="1" applyFill="1" applyAlignment="1">
      <alignment horizontal="right"/>
    </xf>
    <xf numFmtId="49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14" fontId="17" fillId="32" borderId="0" xfId="0" applyNumberFormat="1" applyFont="1" applyFill="1" applyAlignment="1">
      <alignment horizontal="left"/>
    </xf>
    <xf numFmtId="0" fontId="17" fillId="32" borderId="0" xfId="0" applyFont="1" applyFill="1" applyAlignment="1">
      <alignment horizontal="left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right"/>
    </xf>
    <xf numFmtId="0" fontId="15" fillId="32" borderId="0" xfId="0" applyFont="1" applyFill="1" applyBorder="1" applyAlignment="1">
      <alignment horizontal="left"/>
    </xf>
    <xf numFmtId="49" fontId="0" fillId="32" borderId="10" xfId="0" applyNumberFormat="1" applyFont="1" applyFill="1" applyBorder="1" applyAlignment="1">
      <alignment/>
    </xf>
    <xf numFmtId="49" fontId="0" fillId="32" borderId="11" xfId="0" applyNumberFormat="1" applyFont="1" applyFill="1" applyBorder="1" applyAlignment="1">
      <alignment/>
    </xf>
    <xf numFmtId="49" fontId="15" fillId="32" borderId="0" xfId="0" applyNumberFormat="1" applyFont="1" applyFill="1" applyBorder="1" applyAlignment="1">
      <alignment/>
    </xf>
    <xf numFmtId="0" fontId="13" fillId="32" borderId="0" xfId="0" applyFont="1" applyFill="1" applyBorder="1" applyAlignment="1" applyProtection="1">
      <alignment horizontal="center" vertical="top"/>
      <protection locked="0"/>
    </xf>
    <xf numFmtId="0" fontId="13" fillId="32" borderId="12" xfId="0" applyFont="1" applyFill="1" applyBorder="1" applyAlignment="1">
      <alignment horizontal="center" vertical="top"/>
    </xf>
    <xf numFmtId="0" fontId="13" fillId="32" borderId="18" xfId="0" applyFont="1" applyFill="1" applyBorder="1" applyAlignment="1">
      <alignment horizontal="center" vertical="top"/>
    </xf>
    <xf numFmtId="0" fontId="12" fillId="32" borderId="10" xfId="0" applyNumberFormat="1" applyFont="1" applyFill="1" applyBorder="1" applyAlignment="1">
      <alignment horizontal="center" vertical="center"/>
    </xf>
    <xf numFmtId="0" fontId="12" fillId="32" borderId="21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 applyProtection="1">
      <alignment horizontal="center" vertical="center"/>
      <protection locked="0"/>
    </xf>
    <xf numFmtId="49" fontId="13" fillId="32" borderId="18" xfId="0" applyNumberFormat="1" applyFont="1" applyFill="1" applyBorder="1" applyAlignment="1" applyProtection="1">
      <alignment horizontal="center" vertical="center"/>
      <protection locked="0"/>
    </xf>
    <xf numFmtId="49" fontId="12" fillId="32" borderId="10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0" xfId="0" applyNumberFormat="1" applyFont="1" applyFill="1" applyBorder="1" applyAlignment="1" applyProtection="1">
      <alignment horizontal="center" vertical="top" wrapText="1"/>
      <protection locked="0"/>
    </xf>
    <xf numFmtId="0" fontId="8" fillId="32" borderId="0" xfId="0" applyNumberFormat="1" applyFont="1" applyFill="1" applyBorder="1" applyAlignment="1" applyProtection="1">
      <alignment horizontal="center" vertical="top" wrapText="1"/>
      <protection locked="0"/>
    </xf>
    <xf numFmtId="0" fontId="8" fillId="32" borderId="19" xfId="0" applyNumberFormat="1" applyFont="1" applyFill="1" applyBorder="1" applyAlignment="1" applyProtection="1">
      <alignment horizontal="center" vertical="top" wrapText="1"/>
      <protection locked="0"/>
    </xf>
    <xf numFmtId="0" fontId="2" fillId="32" borderId="10" xfId="0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178" fontId="1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21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left"/>
    </xf>
    <xf numFmtId="0" fontId="22" fillId="32" borderId="38" xfId="0" applyFont="1" applyFill="1" applyBorder="1" applyAlignment="1" quotePrefix="1">
      <alignment horizontal="left" vertical="top"/>
    </xf>
    <xf numFmtId="0" fontId="22" fillId="32" borderId="20" xfId="0" applyFont="1" applyFill="1" applyBorder="1" applyAlignment="1" quotePrefix="1">
      <alignment horizontal="left" vertical="top"/>
    </xf>
    <xf numFmtId="0" fontId="22" fillId="32" borderId="52" xfId="0" applyFont="1" applyFill="1" applyBorder="1" applyAlignment="1" quotePrefix="1">
      <alignment horizontal="left" vertical="center"/>
    </xf>
    <xf numFmtId="1" fontId="22" fillId="32" borderId="11" xfId="0" applyNumberFormat="1" applyFont="1" applyFill="1" applyBorder="1" applyAlignment="1" quotePrefix="1">
      <alignment horizontal="left"/>
    </xf>
    <xf numFmtId="0" fontId="22" fillId="33" borderId="0" xfId="0" applyFont="1" applyFill="1" applyAlignment="1">
      <alignment wrapText="1"/>
    </xf>
    <xf numFmtId="0" fontId="22" fillId="32" borderId="44" xfId="0" applyFont="1" applyFill="1" applyBorder="1" applyAlignment="1" quotePrefix="1">
      <alignment horizontal="right"/>
    </xf>
    <xf numFmtId="0" fontId="1" fillId="33" borderId="0" xfId="0" applyFont="1" applyFill="1" applyAlignment="1">
      <alignment wrapText="1"/>
    </xf>
    <xf numFmtId="2" fontId="2" fillId="32" borderId="11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 wrapText="1"/>
    </xf>
    <xf numFmtId="2" fontId="15" fillId="32" borderId="16" xfId="0" applyNumberFormat="1" applyFont="1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28"/>
  <sheetViews>
    <sheetView tabSelected="1" zoomScalePageLayoutView="0" workbookViewId="0" topLeftCell="A1">
      <selection activeCell="AA5" sqref="AA5"/>
    </sheetView>
  </sheetViews>
  <sheetFormatPr defaultColWidth="3.7109375" defaultRowHeight="12.75"/>
  <cols>
    <col min="1" max="1" width="3.7109375" style="118" customWidth="1"/>
    <col min="2" max="2" width="4.421875" style="118" customWidth="1"/>
    <col min="3" max="3" width="3.7109375" style="118" customWidth="1"/>
    <col min="4" max="4" width="4.28125" style="118" customWidth="1"/>
    <col min="5" max="7" width="3.7109375" style="118" customWidth="1"/>
    <col min="8" max="8" width="4.140625" style="118" customWidth="1"/>
    <col min="9" max="255" width="3.7109375" style="118" customWidth="1"/>
    <col min="256" max="16384" width="3.7109375" style="118" customWidth="1"/>
  </cols>
  <sheetData>
    <row r="1" ht="13.5" customHeight="1" thickBot="1">
      <c r="IU1" s="283"/>
    </row>
    <row r="2" spans="2:23" ht="27" customHeight="1">
      <c r="B2" s="133" t="s">
        <v>76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36" t="s">
        <v>5</v>
      </c>
      <c r="N2" s="137"/>
      <c r="O2" s="138"/>
      <c r="P2" s="281" t="s">
        <v>77</v>
      </c>
      <c r="Q2" s="139"/>
      <c r="R2" s="139"/>
      <c r="S2" s="139"/>
      <c r="T2" s="139"/>
      <c r="U2" s="139"/>
      <c r="V2" s="139"/>
      <c r="W2" s="140"/>
    </row>
    <row r="3" spans="2:23" ht="20.25" customHeight="1">
      <c r="B3" s="141" t="s">
        <v>56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4" t="s">
        <v>57</v>
      </c>
      <c r="N3" s="145"/>
      <c r="O3" s="146"/>
      <c r="P3" s="280" t="s">
        <v>75</v>
      </c>
      <c r="Q3" s="147"/>
      <c r="R3" s="147"/>
      <c r="S3" s="147"/>
      <c r="T3" s="147"/>
      <c r="U3" s="147"/>
      <c r="V3" s="147"/>
      <c r="W3" s="148"/>
    </row>
    <row r="4" spans="2:23" ht="12.75" customHeight="1">
      <c r="B4" s="119" t="s">
        <v>1</v>
      </c>
      <c r="C4" s="282" t="s">
        <v>72</v>
      </c>
      <c r="D4" s="127"/>
      <c r="E4" s="127"/>
      <c r="F4" s="127"/>
      <c r="G4" s="128"/>
      <c r="H4" s="120" t="s">
        <v>26</v>
      </c>
      <c r="I4" s="282" t="s">
        <v>85</v>
      </c>
      <c r="J4" s="127"/>
      <c r="K4" s="127"/>
      <c r="L4" s="128"/>
      <c r="M4" s="129"/>
      <c r="N4" s="130"/>
      <c r="O4" s="131"/>
      <c r="P4" s="129"/>
      <c r="Q4" s="130"/>
      <c r="R4" s="130"/>
      <c r="S4" s="130"/>
      <c r="T4" s="130"/>
      <c r="U4" s="130"/>
      <c r="V4" s="130"/>
      <c r="W4" s="132"/>
    </row>
    <row r="5" spans="2:23" ht="20.25" customHeight="1">
      <c r="B5" s="149" t="s">
        <v>71</v>
      </c>
      <c r="C5" s="150"/>
      <c r="D5" s="150"/>
      <c r="E5" s="150"/>
      <c r="F5" s="150"/>
      <c r="G5" s="150"/>
      <c r="H5" s="150"/>
      <c r="I5" s="150"/>
      <c r="J5" s="150"/>
      <c r="K5" s="150"/>
      <c r="L5" s="151"/>
      <c r="M5" s="152"/>
      <c r="N5" s="153"/>
      <c r="O5" s="154"/>
      <c r="P5" s="152"/>
      <c r="Q5" s="153"/>
      <c r="R5" s="153"/>
      <c r="S5" s="153"/>
      <c r="T5" s="153"/>
      <c r="U5" s="153"/>
      <c r="V5" s="153"/>
      <c r="W5" s="155"/>
    </row>
    <row r="6" spans="2:23" ht="20.25" customHeight="1" thickBot="1">
      <c r="B6" s="156" t="s">
        <v>58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  <c r="M6" s="159" t="s">
        <v>59</v>
      </c>
      <c r="N6" s="160"/>
      <c r="O6" s="161"/>
      <c r="P6" s="279" t="s">
        <v>74</v>
      </c>
      <c r="Q6" s="162"/>
      <c r="R6" s="162"/>
      <c r="S6" s="162"/>
      <c r="T6" s="162"/>
      <c r="U6" s="162"/>
      <c r="V6" s="162"/>
      <c r="W6" s="163"/>
    </row>
    <row r="7" spans="2:23" ht="12.75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2:23" ht="25.5" customHeight="1" thickBot="1">
      <c r="B8" s="166" t="s">
        <v>81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3" ht="12.75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spans="2:23" ht="12.75">
      <c r="B10" s="122"/>
      <c r="C10" s="122"/>
      <c r="D10" s="122"/>
      <c r="E10" s="167" t="s">
        <v>79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2:23" ht="12.75">
      <c r="B11" s="122" t="s">
        <v>60</v>
      </c>
      <c r="C11" s="122"/>
      <c r="D11" s="122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2:23" ht="12.75">
      <c r="B12" s="122"/>
      <c r="C12" s="122"/>
      <c r="D12" s="122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2:23" ht="12.75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2:23" ht="12.75">
      <c r="B14" s="122"/>
      <c r="C14" s="122"/>
      <c r="D14" s="122"/>
      <c r="E14" s="167" t="s">
        <v>80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</row>
    <row r="15" spans="2:23" ht="12.75">
      <c r="B15" s="168" t="s">
        <v>9</v>
      </c>
      <c r="C15" s="168"/>
      <c r="D15" s="169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2:23" ht="13.5" thickBot="1">
      <c r="B16" s="122"/>
      <c r="C16" s="122"/>
      <c r="D16" s="122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2:23" ht="12.75">
      <c r="B17" s="164" t="s">
        <v>30</v>
      </c>
      <c r="C17" s="165"/>
      <c r="D17" s="165" t="s">
        <v>61</v>
      </c>
      <c r="E17" s="165"/>
      <c r="F17" s="165"/>
      <c r="G17" s="165"/>
      <c r="H17" s="165"/>
      <c r="I17" s="165"/>
      <c r="J17" s="165"/>
      <c r="K17" s="165"/>
      <c r="L17" s="165" t="s">
        <v>62</v>
      </c>
      <c r="M17" s="165"/>
      <c r="N17" s="165" t="s">
        <v>13</v>
      </c>
      <c r="O17" s="165"/>
      <c r="P17" s="165"/>
      <c r="Q17" s="165" t="s">
        <v>12</v>
      </c>
      <c r="R17" s="165"/>
      <c r="S17" s="165"/>
      <c r="T17" s="165" t="s">
        <v>63</v>
      </c>
      <c r="U17" s="165"/>
      <c r="V17" s="165"/>
      <c r="W17" s="183"/>
    </row>
    <row r="18" spans="2:23" ht="39" customHeight="1" thickBot="1">
      <c r="B18" s="170">
        <v>1</v>
      </c>
      <c r="C18" s="171"/>
      <c r="D18" s="172" t="s">
        <v>90</v>
      </c>
      <c r="E18" s="173"/>
      <c r="F18" s="173"/>
      <c r="G18" s="173"/>
      <c r="H18" s="173"/>
      <c r="I18" s="173"/>
      <c r="J18" s="173"/>
      <c r="K18" s="174"/>
      <c r="L18" s="175" t="s">
        <v>91</v>
      </c>
      <c r="M18" s="171"/>
      <c r="N18" s="284" t="s">
        <v>92</v>
      </c>
      <c r="O18" s="176"/>
      <c r="P18" s="177"/>
      <c r="Q18" s="184">
        <v>2884.64</v>
      </c>
      <c r="R18" s="185"/>
      <c r="S18" s="186"/>
      <c r="T18" s="187">
        <v>2884.64</v>
      </c>
      <c r="U18" s="187"/>
      <c r="V18" s="187"/>
      <c r="W18" s="188"/>
    </row>
    <row r="19" spans="2:23" ht="13.5" thickBot="1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89" t="s">
        <v>42</v>
      </c>
      <c r="R19" s="189"/>
      <c r="S19" s="190"/>
      <c r="T19" s="180">
        <v>2884.64</v>
      </c>
      <c r="U19" s="181"/>
      <c r="V19" s="181"/>
      <c r="W19" s="182"/>
    </row>
    <row r="20" spans="2:23" ht="13.5" thickBo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78" t="s">
        <v>93</v>
      </c>
      <c r="Q20" s="178"/>
      <c r="R20" s="178"/>
      <c r="S20" s="179"/>
      <c r="T20" s="180">
        <v>0</v>
      </c>
      <c r="U20" s="181"/>
      <c r="V20" s="181"/>
      <c r="W20" s="182"/>
    </row>
    <row r="21" spans="2:23" ht="13.5" thickBot="1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78" t="s">
        <v>64</v>
      </c>
      <c r="Q21" s="178"/>
      <c r="R21" s="178"/>
      <c r="S21" s="179"/>
      <c r="T21" s="180">
        <v>2884.64</v>
      </c>
      <c r="U21" s="181"/>
      <c r="V21" s="181"/>
      <c r="W21" s="182"/>
    </row>
    <row r="22" spans="2:23" ht="12.7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</row>
    <row r="23" spans="2:23" ht="12.75">
      <c r="B23" s="168" t="s">
        <v>94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</row>
    <row r="24" spans="2:23" ht="12.75">
      <c r="B24" s="168" t="s">
        <v>95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</row>
    <row r="25" spans="2:23" ht="13.5" thickBo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2:23" ht="12.7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2:23" ht="15" customHeight="1">
      <c r="B27" s="191" t="s">
        <v>65</v>
      </c>
      <c r="C27" s="191"/>
      <c r="D27" s="191"/>
      <c r="E27" s="124"/>
      <c r="F27" s="124"/>
      <c r="G27" s="124"/>
      <c r="H27" s="192" t="s">
        <v>68</v>
      </c>
      <c r="I27" s="192"/>
      <c r="J27" s="192"/>
      <c r="K27" s="192"/>
      <c r="L27" s="192"/>
      <c r="M27" s="193" t="s">
        <v>66</v>
      </c>
      <c r="N27" s="193"/>
      <c r="O27" s="193"/>
      <c r="P27" s="125"/>
      <c r="Q27" s="124"/>
      <c r="R27" s="124"/>
      <c r="S27" s="192" t="s">
        <v>67</v>
      </c>
      <c r="T27" s="192"/>
      <c r="U27" s="192"/>
      <c r="V27" s="192"/>
      <c r="W27" s="192"/>
    </row>
    <row r="28" spans="2:23" ht="12.75">
      <c r="B28" s="191"/>
      <c r="C28" s="191"/>
      <c r="D28" s="191"/>
      <c r="E28" s="122"/>
      <c r="F28" s="122"/>
      <c r="G28" s="122"/>
      <c r="H28" s="192"/>
      <c r="I28" s="192"/>
      <c r="J28" s="192"/>
      <c r="K28" s="192"/>
      <c r="L28" s="192"/>
      <c r="M28" s="193"/>
      <c r="N28" s="193"/>
      <c r="O28" s="193"/>
      <c r="P28" s="126"/>
      <c r="Q28" s="122"/>
      <c r="R28" s="122"/>
      <c r="S28" s="192"/>
      <c r="T28" s="192"/>
      <c r="U28" s="192"/>
      <c r="V28" s="192"/>
      <c r="W28" s="192"/>
    </row>
  </sheetData>
  <sheetProtection/>
  <mergeCells count="44">
    <mergeCell ref="B27:D28"/>
    <mergeCell ref="H27:L28"/>
    <mergeCell ref="M27:O28"/>
    <mergeCell ref="S27:W28"/>
    <mergeCell ref="P21:S21"/>
    <mergeCell ref="T21:W21"/>
    <mergeCell ref="B23:W23"/>
    <mergeCell ref="B24:W24"/>
    <mergeCell ref="B18:C18"/>
    <mergeCell ref="D18:K18"/>
    <mergeCell ref="L18:M18"/>
    <mergeCell ref="N18:P18"/>
    <mergeCell ref="P20:S20"/>
    <mergeCell ref="T20:W20"/>
    <mergeCell ref="Q18:S18"/>
    <mergeCell ref="T18:W18"/>
    <mergeCell ref="Q19:S19"/>
    <mergeCell ref="T19:W19"/>
    <mergeCell ref="B17:C17"/>
    <mergeCell ref="D17:K17"/>
    <mergeCell ref="L17:M17"/>
    <mergeCell ref="N17:P17"/>
    <mergeCell ref="B8:W8"/>
    <mergeCell ref="E10:W12"/>
    <mergeCell ref="E14:W16"/>
    <mergeCell ref="B15:D15"/>
    <mergeCell ref="Q17:S17"/>
    <mergeCell ref="T17:W17"/>
    <mergeCell ref="B5:L5"/>
    <mergeCell ref="M5:O5"/>
    <mergeCell ref="P5:W5"/>
    <mergeCell ref="B6:L6"/>
    <mergeCell ref="M6:O6"/>
    <mergeCell ref="P6:W6"/>
    <mergeCell ref="C4:G4"/>
    <mergeCell ref="I4:L4"/>
    <mergeCell ref="M4:O4"/>
    <mergeCell ref="P4:W4"/>
    <mergeCell ref="B2:L2"/>
    <mergeCell ref="M2:O2"/>
    <mergeCell ref="P2:W2"/>
    <mergeCell ref="B3:L3"/>
    <mergeCell ref="M3:O3"/>
    <mergeCell ref="P3:W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4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8" customWidth="1"/>
    <col min="2" max="2" width="12.57421875" style="8" customWidth="1"/>
    <col min="3" max="3" width="26.7109375" style="8" customWidth="1"/>
    <col min="4" max="4" width="9.28125" style="8" hidden="1" customWidth="1"/>
    <col min="5" max="5" width="14.140625" style="8" customWidth="1"/>
    <col min="6" max="6" width="6.140625" style="8" customWidth="1"/>
    <col min="7" max="7" width="6.7109375" style="8" customWidth="1"/>
    <col min="8" max="8" width="13.8515625" style="8" customWidth="1"/>
    <col min="9" max="9" width="12.8515625" style="8" customWidth="1"/>
    <col min="10" max="10" width="20.140625" style="8" customWidth="1"/>
    <col min="11" max="255" width="9.140625" style="8" customWidth="1"/>
    <col min="256" max="16384" width="9.140625" style="8" customWidth="1"/>
  </cols>
  <sheetData>
    <row r="1" spans="2:255" ht="21" customHeight="1">
      <c r="B1" s="19" t="s">
        <v>21</v>
      </c>
      <c r="C1" s="18"/>
      <c r="D1" s="18"/>
      <c r="E1" s="18"/>
      <c r="F1" s="18"/>
      <c r="G1" s="18"/>
      <c r="H1" s="18"/>
      <c r="I1" s="20"/>
      <c r="J1" s="21"/>
      <c r="IU1" s="285"/>
    </row>
    <row r="2" spans="2:10" ht="10.5" customHeight="1">
      <c r="B2" s="198"/>
      <c r="C2" s="198"/>
      <c r="D2" s="198"/>
      <c r="E2" s="198"/>
      <c r="F2" s="198"/>
      <c r="G2" s="198"/>
      <c r="H2" s="198"/>
      <c r="I2" s="198"/>
      <c r="J2" s="9"/>
    </row>
    <row r="3" spans="2:10" ht="6" customHeight="1">
      <c r="B3" s="198"/>
      <c r="C3" s="198"/>
      <c r="D3" s="198"/>
      <c r="E3" s="198"/>
      <c r="F3" s="198"/>
      <c r="G3" s="198"/>
      <c r="H3" s="198"/>
      <c r="I3" s="198"/>
      <c r="J3" s="9"/>
    </row>
    <row r="4" spans="2:10" ht="13.5" customHeight="1">
      <c r="B4" s="9" t="s">
        <v>0</v>
      </c>
      <c r="C4" s="202" t="s">
        <v>71</v>
      </c>
      <c r="D4" s="202"/>
      <c r="E4" s="202"/>
      <c r="F4" s="202"/>
      <c r="G4" s="202"/>
      <c r="H4" s="202"/>
      <c r="I4" s="202"/>
      <c r="J4" s="9"/>
    </row>
    <row r="5" spans="2:10" ht="13.5" customHeight="1">
      <c r="B5" s="9" t="s">
        <v>27</v>
      </c>
      <c r="C5" s="24" t="s">
        <v>72</v>
      </c>
      <c r="D5" s="10"/>
      <c r="E5" s="10"/>
      <c r="F5" s="10"/>
      <c r="G5" s="10"/>
      <c r="H5" s="5"/>
      <c r="I5" s="9"/>
      <c r="J5" s="9"/>
    </row>
    <row r="6" spans="2:10" ht="13.5" customHeight="1">
      <c r="B6" s="9" t="s">
        <v>17</v>
      </c>
      <c r="C6" s="3" t="s">
        <v>73</v>
      </c>
      <c r="D6" s="4"/>
      <c r="E6" s="4"/>
      <c r="F6" s="4"/>
      <c r="G6" s="4"/>
      <c r="H6" s="4"/>
      <c r="I6" s="4"/>
      <c r="J6" s="9"/>
    </row>
    <row r="7" spans="2:10" ht="13.5" customHeight="1">
      <c r="B7" s="9" t="s">
        <v>2</v>
      </c>
      <c r="C7" s="199" t="s">
        <v>74</v>
      </c>
      <c r="D7" s="200"/>
      <c r="E7" s="9"/>
      <c r="F7" s="9"/>
      <c r="G7" s="9"/>
      <c r="H7" s="4"/>
      <c r="I7" s="2"/>
      <c r="J7" s="9"/>
    </row>
    <row r="8" spans="2:10" ht="13.5" customHeight="1">
      <c r="B8" s="9" t="s">
        <v>3</v>
      </c>
      <c r="C8" s="22" t="s">
        <v>75</v>
      </c>
      <c r="D8" s="4"/>
      <c r="E8" s="4"/>
      <c r="F8" s="4"/>
      <c r="G8" s="4"/>
      <c r="H8" s="4"/>
      <c r="I8" s="9"/>
      <c r="J8" s="9"/>
    </row>
    <row r="9" spans="2:10" ht="13.5" customHeight="1">
      <c r="B9" s="9" t="s">
        <v>4</v>
      </c>
      <c r="C9" s="31" t="s">
        <v>76</v>
      </c>
      <c r="D9" s="9"/>
      <c r="E9" s="9"/>
      <c r="F9" s="9"/>
      <c r="G9" s="9"/>
      <c r="H9" s="4"/>
      <c r="I9" s="4"/>
      <c r="J9" s="9"/>
    </row>
    <row r="10" spans="2:10" ht="13.5" customHeight="1">
      <c r="B10" s="9" t="s">
        <v>5</v>
      </c>
      <c r="C10" s="22" t="s">
        <v>77</v>
      </c>
      <c r="D10" s="4"/>
      <c r="E10" s="4"/>
      <c r="F10" s="4"/>
      <c r="G10" s="4"/>
      <c r="H10" s="4"/>
      <c r="I10" s="9"/>
      <c r="J10" s="9"/>
    </row>
    <row r="11" spans="2:10" ht="13.5" customHeight="1">
      <c r="B11" s="9" t="s">
        <v>6</v>
      </c>
      <c r="C11" s="31" t="s">
        <v>78</v>
      </c>
      <c r="D11" s="9"/>
      <c r="E11" s="9"/>
      <c r="F11" s="9"/>
      <c r="G11" s="9"/>
      <c r="H11" s="4"/>
      <c r="I11" s="4"/>
      <c r="J11" s="9"/>
    </row>
    <row r="12" spans="2:10" ht="13.5" customHeight="1">
      <c r="B12" s="9" t="s">
        <v>7</v>
      </c>
      <c r="C12" s="30"/>
      <c r="D12" s="4"/>
      <c r="E12" s="4"/>
      <c r="F12" s="4"/>
      <c r="G12" s="4"/>
      <c r="H12" s="5"/>
      <c r="I12" s="9"/>
      <c r="J12" s="9"/>
    </row>
    <row r="13" spans="2:10" ht="13.5" customHeight="1">
      <c r="B13" s="9" t="s">
        <v>8</v>
      </c>
      <c r="C13" s="30"/>
      <c r="D13" s="4"/>
      <c r="E13" s="4"/>
      <c r="F13" s="4"/>
      <c r="G13" s="4"/>
      <c r="H13" s="4"/>
      <c r="I13" s="4"/>
      <c r="J13" s="9"/>
    </row>
    <row r="14" spans="2:10" ht="13.5" customHeight="1">
      <c r="B14" s="9"/>
      <c r="C14" s="6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9"/>
      <c r="C16" s="17" t="s">
        <v>18</v>
      </c>
      <c r="D16" s="12"/>
      <c r="E16" s="34" t="s">
        <v>82</v>
      </c>
      <c r="F16" s="12" t="s">
        <v>19</v>
      </c>
      <c r="G16" s="205">
        <v>40498</v>
      </c>
      <c r="H16" s="205"/>
      <c r="I16" s="9"/>
      <c r="J16" s="9"/>
    </row>
    <row r="17" spans="2:10" ht="13.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13.5" customHeight="1">
      <c r="B18" s="9"/>
      <c r="C18" s="9"/>
      <c r="D18" s="9"/>
      <c r="E18" s="9"/>
      <c r="F18" s="9"/>
      <c r="G18" s="9"/>
      <c r="H18" s="9"/>
      <c r="I18" s="9"/>
      <c r="J18" s="9"/>
    </row>
    <row r="19" spans="2:10" ht="13.5" customHeight="1">
      <c r="B19" s="9" t="s">
        <v>9</v>
      </c>
      <c r="C19" s="203" t="s">
        <v>83</v>
      </c>
      <c r="D19" s="204"/>
      <c r="E19" s="204"/>
      <c r="F19" s="204"/>
      <c r="G19" s="204"/>
      <c r="H19" s="204"/>
      <c r="I19" s="204"/>
      <c r="J19" s="9"/>
    </row>
    <row r="20" spans="2:10" ht="13.5" customHeight="1">
      <c r="B20" s="9" t="s">
        <v>1</v>
      </c>
      <c r="C20" s="199" t="s">
        <v>84</v>
      </c>
      <c r="D20" s="200"/>
      <c r="E20" s="200"/>
      <c r="F20" s="200"/>
      <c r="G20" s="200"/>
      <c r="H20" s="200"/>
      <c r="I20" s="200"/>
      <c r="J20" s="9"/>
    </row>
    <row r="21" spans="2:10" ht="13.5" customHeight="1">
      <c r="B21" s="9" t="s">
        <v>26</v>
      </c>
      <c r="C21" s="199" t="s">
        <v>86</v>
      </c>
      <c r="D21" s="200"/>
      <c r="E21" s="200"/>
      <c r="F21" s="200"/>
      <c r="G21" s="200"/>
      <c r="H21" s="200"/>
      <c r="I21" s="200"/>
      <c r="J21" s="9"/>
    </row>
    <row r="22" spans="2:10" ht="13.5" customHeight="1">
      <c r="B22" s="9" t="s">
        <v>17</v>
      </c>
      <c r="C22" s="201" t="s">
        <v>96</v>
      </c>
      <c r="D22" s="200"/>
      <c r="E22" s="200"/>
      <c r="F22" s="200"/>
      <c r="G22" s="200"/>
      <c r="H22" s="200"/>
      <c r="I22" s="200"/>
      <c r="J22" s="9"/>
    </row>
    <row r="23" spans="2:10" ht="13.5" customHeight="1">
      <c r="B23" s="9" t="s">
        <v>2</v>
      </c>
      <c r="C23" s="199" t="s">
        <v>87</v>
      </c>
      <c r="D23" s="200"/>
      <c r="E23" s="200"/>
      <c r="F23" s="200"/>
      <c r="G23" s="200"/>
      <c r="H23" s="200"/>
      <c r="I23" s="200"/>
      <c r="J23" s="9"/>
    </row>
    <row r="24" spans="2:10" ht="13.5" customHeight="1">
      <c r="B24" s="9" t="s">
        <v>3</v>
      </c>
      <c r="C24" s="199" t="s">
        <v>85</v>
      </c>
      <c r="D24" s="200"/>
      <c r="E24" s="200"/>
      <c r="F24" s="200"/>
      <c r="G24" s="200"/>
      <c r="H24" s="200"/>
      <c r="I24" s="200"/>
      <c r="J24" s="9"/>
    </row>
    <row r="25" spans="2:10" ht="13.5" customHeight="1">
      <c r="B25" s="9" t="s">
        <v>4</v>
      </c>
      <c r="C25" s="201" t="s">
        <v>88</v>
      </c>
      <c r="D25" s="200"/>
      <c r="E25" s="200"/>
      <c r="F25" s="200"/>
      <c r="G25" s="200"/>
      <c r="H25" s="200"/>
      <c r="I25" s="200"/>
      <c r="J25" s="9"/>
    </row>
    <row r="26" spans="2:10" ht="13.5" customHeight="1">
      <c r="B26" s="9" t="s">
        <v>5</v>
      </c>
      <c r="C26" s="199" t="s">
        <v>89</v>
      </c>
      <c r="D26" s="200"/>
      <c r="E26" s="200"/>
      <c r="F26" s="200"/>
      <c r="G26" s="200"/>
      <c r="H26" s="200"/>
      <c r="I26" s="200"/>
      <c r="J26" s="9"/>
    </row>
    <row r="27" spans="2:10" ht="13.5" customHeight="1">
      <c r="B27" s="9" t="s">
        <v>6</v>
      </c>
      <c r="C27" s="201" t="s">
        <v>85</v>
      </c>
      <c r="D27" s="200"/>
      <c r="E27" s="200"/>
      <c r="F27" s="200"/>
      <c r="G27" s="200"/>
      <c r="H27" s="200"/>
      <c r="I27" s="200"/>
      <c r="J27" s="9"/>
    </row>
    <row r="28" spans="2:10" ht="13.5" customHeight="1">
      <c r="B28" s="9" t="s">
        <v>7</v>
      </c>
      <c r="C28" s="201" t="s">
        <v>85</v>
      </c>
      <c r="D28" s="200"/>
      <c r="E28" s="200"/>
      <c r="F28" s="200"/>
      <c r="G28" s="200"/>
      <c r="H28" s="200"/>
      <c r="I28" s="200"/>
      <c r="J28" s="9"/>
    </row>
    <row r="29" spans="2:10" ht="13.5" customHeight="1">
      <c r="B29" s="9"/>
      <c r="C29" s="13"/>
      <c r="D29" s="9"/>
      <c r="E29" s="9"/>
      <c r="F29" s="9"/>
      <c r="G29" s="9"/>
      <c r="H29" s="9"/>
      <c r="I29" s="9"/>
      <c r="J29" s="9"/>
    </row>
    <row r="30" spans="2:10" ht="13.5" customHeight="1">
      <c r="B30" s="9"/>
      <c r="C30" s="9"/>
      <c r="D30" s="9"/>
      <c r="E30" s="9"/>
      <c r="F30" s="9"/>
      <c r="G30" s="9"/>
      <c r="H30" s="9"/>
      <c r="I30" s="9"/>
      <c r="J30" s="9"/>
    </row>
    <row r="31" spans="2:10" ht="12.75">
      <c r="B31" s="9"/>
      <c r="C31" s="9"/>
      <c r="D31" s="9"/>
      <c r="E31" s="9"/>
      <c r="F31" s="9"/>
      <c r="G31" s="9"/>
      <c r="H31" s="9"/>
      <c r="I31" s="9"/>
      <c r="J31" s="9"/>
    </row>
    <row r="32" spans="2:10" s="14" customFormat="1" ht="25.5" customHeight="1">
      <c r="B32" s="15" t="s">
        <v>20</v>
      </c>
      <c r="C32" s="111" t="s">
        <v>11</v>
      </c>
      <c r="D32" s="16"/>
      <c r="E32" s="16" t="s">
        <v>12</v>
      </c>
      <c r="F32" s="16" t="s">
        <v>13</v>
      </c>
      <c r="G32" s="16" t="s">
        <v>14</v>
      </c>
      <c r="H32" s="16" t="s">
        <v>23</v>
      </c>
      <c r="I32" s="16" t="s">
        <v>15</v>
      </c>
      <c r="J32" s="16" t="s">
        <v>16</v>
      </c>
    </row>
    <row r="33" spans="2:10" ht="33.75" customHeight="1">
      <c r="B33" s="26">
        <v>1</v>
      </c>
      <c r="C33" s="36" t="s">
        <v>90</v>
      </c>
      <c r="D33" s="27"/>
      <c r="E33" s="28">
        <v>2884.64</v>
      </c>
      <c r="F33" s="286" t="s">
        <v>92</v>
      </c>
      <c r="G33" s="26" t="s">
        <v>91</v>
      </c>
      <c r="H33" s="28">
        <v>2884.64</v>
      </c>
      <c r="I33" s="29">
        <v>0</v>
      </c>
      <c r="J33" s="28">
        <v>2884.64</v>
      </c>
    </row>
    <row r="34" spans="2:10" ht="12.75">
      <c r="B34" s="5"/>
      <c r="C34" s="5"/>
      <c r="D34" s="5"/>
      <c r="E34" s="5"/>
      <c r="F34" s="5"/>
      <c r="G34" s="23" t="s">
        <v>24</v>
      </c>
      <c r="H34" s="25">
        <v>2884.64</v>
      </c>
      <c r="I34" s="25">
        <v>0</v>
      </c>
      <c r="J34" s="25">
        <v>2884.64</v>
      </c>
    </row>
    <row r="35" spans="2:10" ht="15" customHeight="1">
      <c r="B35" s="9"/>
      <c r="C35" s="11"/>
      <c r="D35" s="197" t="s">
        <v>95</v>
      </c>
      <c r="E35" s="197"/>
      <c r="F35" s="197"/>
      <c r="G35" s="197"/>
      <c r="H35" s="197"/>
      <c r="I35" s="197"/>
      <c r="J35" s="197"/>
    </row>
    <row r="36" spans="2:10" ht="13.5" customHeight="1">
      <c r="B36" s="9"/>
      <c r="C36" s="11" t="s">
        <v>25</v>
      </c>
      <c r="D36" s="197"/>
      <c r="E36" s="197"/>
      <c r="F36" s="197"/>
      <c r="G36" s="197"/>
      <c r="H36" s="197"/>
      <c r="I36" s="197"/>
      <c r="J36" s="197"/>
    </row>
    <row r="37" spans="2:10" ht="9.75" customHeight="1">
      <c r="B37" s="9"/>
      <c r="C37" s="11"/>
      <c r="D37" s="197" t="s">
        <v>97</v>
      </c>
      <c r="E37" s="197"/>
      <c r="F37" s="197"/>
      <c r="G37" s="197"/>
      <c r="H37" s="197"/>
      <c r="I37" s="197"/>
      <c r="J37" s="197"/>
    </row>
    <row r="38" spans="2:10" ht="12.75">
      <c r="B38" s="9"/>
      <c r="C38" s="11" t="s">
        <v>22</v>
      </c>
      <c r="D38" s="197"/>
      <c r="E38" s="197"/>
      <c r="F38" s="197"/>
      <c r="G38" s="197"/>
      <c r="H38" s="197"/>
      <c r="I38" s="197"/>
      <c r="J38" s="197"/>
    </row>
    <row r="39" spans="2:10" ht="12.75">
      <c r="B39" s="9"/>
      <c r="C39" s="9"/>
      <c r="D39" s="9"/>
      <c r="E39" s="9"/>
      <c r="F39" s="9"/>
      <c r="G39" s="9"/>
      <c r="H39" s="9"/>
      <c r="I39" s="9"/>
      <c r="J39" s="9"/>
    </row>
    <row r="40" spans="2:10" ht="25.5">
      <c r="B40" s="117" t="s">
        <v>70</v>
      </c>
      <c r="C40" s="32"/>
      <c r="D40" s="32"/>
      <c r="E40" s="9"/>
      <c r="F40" s="9"/>
      <c r="G40" s="1"/>
      <c r="H40" s="194"/>
      <c r="I40" s="195"/>
      <c r="J40" s="195"/>
    </row>
    <row r="41" spans="2:10" ht="12.75">
      <c r="B41" s="9"/>
      <c r="C41" s="33" t="s">
        <v>69</v>
      </c>
      <c r="D41" s="9"/>
      <c r="E41" s="9"/>
      <c r="F41" s="9"/>
      <c r="G41" s="9"/>
      <c r="H41" s="196"/>
      <c r="I41" s="196"/>
      <c r="J41" s="196"/>
    </row>
    <row r="42" spans="2:10" ht="12.75">
      <c r="B42" s="9"/>
      <c r="C42" s="9"/>
      <c r="D42" s="9"/>
      <c r="E42" s="9"/>
      <c r="F42" s="9"/>
      <c r="G42" s="9"/>
      <c r="H42" s="9"/>
      <c r="I42" s="9"/>
      <c r="J42" s="9"/>
    </row>
    <row r="43" spans="2:10" ht="12.75">
      <c r="B43" s="6"/>
      <c r="C43" s="114"/>
      <c r="D43" s="9"/>
      <c r="E43" s="9"/>
      <c r="F43" s="9"/>
      <c r="G43" s="1"/>
      <c r="H43" s="194"/>
      <c r="I43" s="195"/>
      <c r="J43" s="195"/>
    </row>
    <row r="44" spans="2:10" ht="12.75">
      <c r="B44" s="9"/>
      <c r="C44" s="94" t="s">
        <v>48</v>
      </c>
      <c r="D44" s="9"/>
      <c r="E44" s="9"/>
      <c r="F44" s="9"/>
      <c r="G44" s="9"/>
      <c r="H44" s="9"/>
      <c r="I44" s="9"/>
      <c r="J44" s="9"/>
    </row>
    <row r="45" spans="2:10" ht="12.75">
      <c r="B45" s="9"/>
      <c r="C45" s="7"/>
      <c r="D45" s="9"/>
      <c r="E45" s="7" t="s">
        <v>10</v>
      </c>
      <c r="F45" s="9"/>
      <c r="G45" s="9"/>
      <c r="H45" s="9"/>
      <c r="I45" s="9"/>
      <c r="J45" s="9"/>
    </row>
  </sheetData>
  <sheetProtection/>
  <mergeCells count="19">
    <mergeCell ref="D35:J36"/>
    <mergeCell ref="C23:I23"/>
    <mergeCell ref="C24:I24"/>
    <mergeCell ref="G16:H16"/>
    <mergeCell ref="C21:I21"/>
    <mergeCell ref="C28:I28"/>
    <mergeCell ref="C27:I27"/>
    <mergeCell ref="C25:I25"/>
    <mergeCell ref="C26:I26"/>
    <mergeCell ref="H43:J43"/>
    <mergeCell ref="H40:J40"/>
    <mergeCell ref="H41:J41"/>
    <mergeCell ref="D37:J38"/>
    <mergeCell ref="B2:I3"/>
    <mergeCell ref="C7:D7"/>
    <mergeCell ref="C20:I20"/>
    <mergeCell ref="C22:I22"/>
    <mergeCell ref="C4:I4"/>
    <mergeCell ref="C19:I19"/>
  </mergeCells>
  <printOptions/>
  <pageMargins left="0.62" right="0.5" top="0.69" bottom="1" header="0.5" footer="0.5"/>
  <pageSetup fitToHeight="43" fitToWidth="1"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28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4.140625" style="96" customWidth="1"/>
    <col min="2" max="2" width="1.7109375" style="96" customWidth="1"/>
    <col min="3" max="15" width="3.7109375" style="96" customWidth="1"/>
    <col min="16" max="16" width="0.9921875" style="96" customWidth="1"/>
    <col min="17" max="17" width="3.7109375" style="96" customWidth="1"/>
    <col min="18" max="18" width="3.28125" style="96" customWidth="1"/>
    <col min="19" max="19" width="3.7109375" style="96" customWidth="1"/>
    <col min="20" max="20" width="3.140625" style="96" customWidth="1"/>
    <col min="21" max="23" width="3.7109375" style="96" customWidth="1"/>
    <col min="24" max="24" width="7.421875" style="96" customWidth="1"/>
    <col min="25" max="26" width="3.7109375" style="96" customWidth="1"/>
    <col min="27" max="27" width="7.57421875" style="96" customWidth="1"/>
    <col min="28" max="28" width="3.7109375" style="96" customWidth="1"/>
    <col min="29" max="29" width="3.28125" style="96" customWidth="1"/>
    <col min="30" max="31" width="3.7109375" style="96" customWidth="1"/>
    <col min="32" max="32" width="6.8515625" style="96" customWidth="1"/>
    <col min="33" max="34" width="3.7109375" style="96" customWidth="1"/>
    <col min="35" max="35" width="13.8515625" style="96" customWidth="1"/>
    <col min="36" max="36" width="7.8515625" style="96" customWidth="1"/>
    <col min="37" max="255" width="3.7109375" style="96" customWidth="1"/>
    <col min="256" max="16384" width="3.7109375" style="96" customWidth="1"/>
  </cols>
  <sheetData>
    <row r="1" spans="2:255" ht="12.75" customHeight="1">
      <c r="B1" s="19" t="s">
        <v>21</v>
      </c>
      <c r="IU1" s="287"/>
    </row>
    <row r="2" spans="2:36" ht="12.7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2:36" s="95" customFormat="1" ht="12">
      <c r="B3" s="100"/>
      <c r="C3" s="109" t="s">
        <v>0</v>
      </c>
      <c r="D3" s="100"/>
      <c r="E3" s="100"/>
      <c r="F3" s="213" t="str">
        <f>'счет 2'!C4</f>
        <v>ИП Штаудингер Владимир Иванович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101"/>
      <c r="T3" s="110" t="s">
        <v>9</v>
      </c>
      <c r="U3" s="102"/>
      <c r="V3" s="102"/>
      <c r="W3" s="215" t="str">
        <f>'счет 2'!C19</f>
        <v>Муниципальное образовательное учреждение Егоровская средняя общеобразовательная школа Болотнинского района Новосибирской области</v>
      </c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100"/>
    </row>
    <row r="4" spans="2:36" s="95" customFormat="1" ht="12">
      <c r="B4" s="100"/>
      <c r="C4" s="109" t="s">
        <v>49</v>
      </c>
      <c r="D4" s="100"/>
      <c r="E4" s="100"/>
      <c r="F4" s="206" t="str">
        <f>'счет 2'!C5</f>
        <v>541306029752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101"/>
      <c r="T4" s="110" t="s">
        <v>49</v>
      </c>
      <c r="U4" s="102"/>
      <c r="V4" s="102"/>
      <c r="W4" s="207" t="str">
        <f>'счет 2'!C20</f>
        <v>5413108767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100"/>
    </row>
    <row r="5" spans="2:36" s="95" customFormat="1" ht="12">
      <c r="B5" s="100"/>
      <c r="C5" s="109" t="s">
        <v>17</v>
      </c>
      <c r="D5" s="100"/>
      <c r="E5" s="100"/>
      <c r="F5" s="214" t="str">
        <f>'счет 2'!C6</f>
        <v>Россия, 633340, Новосибирская обл, Болотное г, Кедровая ул, д.6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101"/>
      <c r="T5" s="110" t="s">
        <v>17</v>
      </c>
      <c r="U5" s="102"/>
      <c r="V5" s="102"/>
      <c r="W5" s="207" t="str">
        <f>'счет 2'!C22</f>
        <v>Россия,  633354, Новосибирская обл,  Болотнинский р-н,  Егоровка с,  Школьная ул,  д.15</v>
      </c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100"/>
    </row>
    <row r="6" spans="2:36" s="95" customFormat="1" ht="12">
      <c r="B6" s="100"/>
      <c r="C6" s="109" t="s">
        <v>2</v>
      </c>
      <c r="D6" s="100"/>
      <c r="E6" s="100"/>
      <c r="F6" s="207" t="str">
        <f>'счет 2'!C7</f>
        <v>40802810309030000047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101"/>
      <c r="T6" s="110" t="s">
        <v>2</v>
      </c>
      <c r="U6" s="102"/>
      <c r="V6" s="102"/>
      <c r="W6" s="207" t="str">
        <f>'счет 2'!C23</f>
        <v>40204810500000000062</v>
      </c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100"/>
    </row>
    <row r="7" spans="2:36" s="95" customFormat="1" ht="12">
      <c r="B7" s="100"/>
      <c r="C7" s="109" t="s">
        <v>50</v>
      </c>
      <c r="D7" s="100"/>
      <c r="E7" s="100"/>
      <c r="F7" s="207" t="str">
        <f>'счет 2'!C8</f>
        <v>30101810100000000834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101"/>
      <c r="T7" s="110" t="s">
        <v>50</v>
      </c>
      <c r="U7" s="102"/>
      <c r="V7" s="102"/>
      <c r="W7" s="207">
        <f>'счет 2'!C24</f>
      </c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100"/>
    </row>
    <row r="8" spans="2:36" s="95" customFormat="1" ht="12.75">
      <c r="B8" s="100"/>
      <c r="C8" s="100" t="s">
        <v>4</v>
      </c>
      <c r="D8" s="100"/>
      <c r="E8" s="100"/>
      <c r="F8" s="206" t="str">
        <f>'счет 2'!C9</f>
        <v>Банк "Левобережный" (ОАО) 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101"/>
      <c r="T8" s="101" t="s">
        <v>4</v>
      </c>
      <c r="U8" s="102"/>
      <c r="V8" s="102"/>
      <c r="W8" s="207" t="str">
        <f>'счет 2'!C25</f>
        <v>ГРКЦ ГУ Банка России по Новосибирской области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100"/>
    </row>
    <row r="9" spans="2:36" s="95" customFormat="1" ht="12">
      <c r="B9" s="100"/>
      <c r="C9" s="109" t="s">
        <v>5</v>
      </c>
      <c r="D9" s="100"/>
      <c r="E9" s="100"/>
      <c r="F9" s="207" t="str">
        <f>'счет 2'!C10</f>
        <v>045017834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101"/>
      <c r="T9" s="110" t="s">
        <v>5</v>
      </c>
      <c r="U9" s="102"/>
      <c r="V9" s="102"/>
      <c r="W9" s="207" t="str">
        <f>'счет 2'!C26</f>
        <v>045001000</v>
      </c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100"/>
    </row>
    <row r="10" spans="2:36" s="95" customFormat="1" ht="12">
      <c r="B10" s="100"/>
      <c r="C10" s="109" t="s">
        <v>51</v>
      </c>
      <c r="D10" s="100"/>
      <c r="E10" s="100"/>
      <c r="F10" s="206" t="str">
        <f>'счет 2'!C11</f>
        <v>22-158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101"/>
      <c r="T10" s="110" t="s">
        <v>51</v>
      </c>
      <c r="U10" s="102"/>
      <c r="V10" s="102"/>
      <c r="W10" s="207">
        <f>'счет 2'!C27</f>
      </c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100"/>
    </row>
    <row r="11" spans="2:36" s="95" customFormat="1" ht="12">
      <c r="B11" s="100"/>
      <c r="C11" s="109" t="s">
        <v>7</v>
      </c>
      <c r="D11" s="100"/>
      <c r="E11" s="100"/>
      <c r="F11" s="206">
        <f>'счет 2'!C12</f>
        <v>0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101"/>
      <c r="T11" s="110" t="s">
        <v>7</v>
      </c>
      <c r="U11" s="102"/>
      <c r="V11" s="102"/>
      <c r="W11" s="207">
        <f>'счет 2'!C28</f>
      </c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100"/>
    </row>
    <row r="12" spans="2:36" s="95" customFormat="1" ht="12">
      <c r="B12" s="100"/>
      <c r="C12" s="109" t="s">
        <v>8</v>
      </c>
      <c r="D12" s="100"/>
      <c r="E12" s="100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101"/>
      <c r="T12" s="110" t="s">
        <v>8</v>
      </c>
      <c r="U12" s="102"/>
      <c r="V12" s="102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100"/>
    </row>
    <row r="13" spans="2:36" ht="9" customHeight="1">
      <c r="B13" s="103"/>
      <c r="C13" s="108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8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</row>
    <row r="14" spans="2:36" s="97" customFormat="1" ht="15.75"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241" t="s">
        <v>18</v>
      </c>
      <c r="M14" s="241"/>
      <c r="N14" s="241"/>
      <c r="O14" s="241"/>
      <c r="P14" s="241"/>
      <c r="Q14" s="242" t="str">
        <f>'счет 2'!E16</f>
        <v>771</v>
      </c>
      <c r="R14" s="243"/>
      <c r="S14" s="243"/>
      <c r="T14" s="105" t="s">
        <v>52</v>
      </c>
      <c r="U14" s="244">
        <f>'счет 2'!G16</f>
        <v>40498</v>
      </c>
      <c r="V14" s="245"/>
      <c r="W14" s="245"/>
      <c r="X14" s="245"/>
      <c r="Y14" s="24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4"/>
    </row>
    <row r="15" spans="2:36" ht="12.7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</row>
    <row r="16" spans="2:36" s="98" customFormat="1" ht="27" customHeight="1">
      <c r="B16" s="106"/>
      <c r="C16" s="230" t="s">
        <v>20</v>
      </c>
      <c r="D16" s="231"/>
      <c r="E16" s="230" t="s">
        <v>11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1"/>
      <c r="Q16" s="230" t="s">
        <v>53</v>
      </c>
      <c r="R16" s="231"/>
      <c r="S16" s="230" t="s">
        <v>13</v>
      </c>
      <c r="T16" s="232"/>
      <c r="U16" s="231"/>
      <c r="V16" s="230" t="s">
        <v>12</v>
      </c>
      <c r="W16" s="232"/>
      <c r="X16" s="231"/>
      <c r="Y16" s="230" t="s">
        <v>23</v>
      </c>
      <c r="Z16" s="232"/>
      <c r="AA16" s="231"/>
      <c r="AB16" s="246" t="s">
        <v>54</v>
      </c>
      <c r="AC16" s="247"/>
      <c r="AD16" s="230" t="s">
        <v>15</v>
      </c>
      <c r="AE16" s="232"/>
      <c r="AF16" s="231"/>
      <c r="AG16" s="230" t="s">
        <v>16</v>
      </c>
      <c r="AH16" s="232"/>
      <c r="AI16" s="231"/>
      <c r="AJ16" s="106"/>
    </row>
    <row r="17" spans="2:36" s="95" customFormat="1" ht="22.5" customHeight="1">
      <c r="B17" s="100"/>
      <c r="C17" s="233">
        <v>1</v>
      </c>
      <c r="D17" s="225"/>
      <c r="E17" s="235" t="s">
        <v>90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/>
      <c r="Q17" s="233" t="s">
        <v>91</v>
      </c>
      <c r="R17" s="225"/>
      <c r="S17" s="288" t="s">
        <v>92</v>
      </c>
      <c r="T17" s="224"/>
      <c r="U17" s="225"/>
      <c r="V17" s="210">
        <v>2884.64</v>
      </c>
      <c r="W17" s="211"/>
      <c r="X17" s="212"/>
      <c r="Y17" s="221">
        <v>2884.64</v>
      </c>
      <c r="Z17" s="222"/>
      <c r="AA17" s="223"/>
      <c r="AB17" s="224">
        <v>0</v>
      </c>
      <c r="AC17" s="225"/>
      <c r="AD17" s="210">
        <v>0</v>
      </c>
      <c r="AE17" s="211"/>
      <c r="AF17" s="212"/>
      <c r="AG17" s="210">
        <v>2884.64</v>
      </c>
      <c r="AH17" s="211"/>
      <c r="AI17" s="212"/>
      <c r="AJ17" s="100"/>
    </row>
    <row r="18" spans="2:36" s="95" customFormat="1" ht="12">
      <c r="B18" s="100"/>
      <c r="C18" s="238" t="s">
        <v>42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40"/>
      <c r="Y18" s="226">
        <v>2884.64</v>
      </c>
      <c r="Z18" s="227"/>
      <c r="AA18" s="228"/>
      <c r="AB18" s="216" t="s">
        <v>55</v>
      </c>
      <c r="AC18" s="217"/>
      <c r="AD18" s="218">
        <v>0</v>
      </c>
      <c r="AE18" s="219"/>
      <c r="AF18" s="220"/>
      <c r="AG18" s="218">
        <v>2884.64</v>
      </c>
      <c r="AH18" s="219"/>
      <c r="AI18" s="220"/>
      <c r="AJ18" s="100"/>
    </row>
    <row r="19" spans="2:36" ht="12.7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</row>
    <row r="20" spans="2:36" ht="16.5" customHeight="1">
      <c r="B20" s="103"/>
      <c r="C20" s="248" t="s">
        <v>25</v>
      </c>
      <c r="D20" s="248"/>
      <c r="E20" s="248"/>
      <c r="F20" s="248"/>
      <c r="G20" s="248"/>
      <c r="H20" s="250" t="s">
        <v>95</v>
      </c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107"/>
    </row>
    <row r="21" spans="2:36" ht="16.5" customHeight="1">
      <c r="B21" s="107"/>
      <c r="C21" s="209" t="s">
        <v>22</v>
      </c>
      <c r="D21" s="209"/>
      <c r="E21" s="209"/>
      <c r="F21" s="209"/>
      <c r="G21" s="209"/>
      <c r="H21" s="251" t="s">
        <v>97</v>
      </c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107"/>
    </row>
    <row r="22" spans="2:36" ht="12.7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</row>
    <row r="23" spans="2:36" ht="12.75">
      <c r="B23" s="107"/>
      <c r="C23" s="113"/>
      <c r="D23" s="113"/>
      <c r="E23" s="113"/>
      <c r="F23" s="113"/>
      <c r="G23" s="113"/>
      <c r="H23" s="112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08"/>
      <c r="T23" s="108"/>
      <c r="U23" s="234"/>
      <c r="V23" s="234"/>
      <c r="W23" s="234"/>
      <c r="X23" s="234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07"/>
    </row>
    <row r="24" spans="2:36" ht="12.75">
      <c r="B24" s="107"/>
      <c r="C24" s="108" t="s">
        <v>70</v>
      </c>
      <c r="D24" s="108"/>
      <c r="E24" s="108"/>
      <c r="F24" s="108"/>
      <c r="G24" s="108"/>
      <c r="H24" s="108"/>
      <c r="I24" s="249"/>
      <c r="J24" s="278"/>
      <c r="K24" s="278"/>
      <c r="L24" s="278"/>
      <c r="M24" s="278"/>
      <c r="N24" s="278"/>
      <c r="O24" s="278"/>
      <c r="P24" s="249"/>
      <c r="Q24" s="249"/>
      <c r="R24" s="249"/>
      <c r="S24" s="108"/>
      <c r="T24" s="108"/>
      <c r="U24" s="108"/>
      <c r="V24" s="108"/>
      <c r="W24" s="108"/>
      <c r="X24" s="108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107"/>
    </row>
    <row r="25" spans="2:36" ht="21" customHeight="1">
      <c r="B25" s="107"/>
      <c r="C25" s="113"/>
      <c r="D25" s="113"/>
      <c r="E25" s="113"/>
      <c r="F25" s="113"/>
      <c r="G25" s="113"/>
      <c r="H25" s="112"/>
      <c r="I25" s="115"/>
      <c r="J25" s="115" t="s">
        <v>69</v>
      </c>
      <c r="K25" s="115"/>
      <c r="L25" s="115"/>
      <c r="M25" s="115"/>
      <c r="N25" s="115"/>
      <c r="O25" s="115"/>
      <c r="P25" s="115"/>
      <c r="Q25" s="115"/>
      <c r="R25" s="115"/>
      <c r="S25" s="234"/>
      <c r="T25" s="234"/>
      <c r="U25" s="234"/>
      <c r="V25" s="234"/>
      <c r="W25" s="234"/>
      <c r="X25" s="234"/>
      <c r="Y25" s="116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07"/>
    </row>
    <row r="26" spans="2:36" ht="12.75">
      <c r="B26" s="107"/>
      <c r="C26" s="107"/>
      <c r="D26" s="107"/>
      <c r="E26" s="107"/>
      <c r="F26" s="107"/>
      <c r="G26" s="107"/>
      <c r="H26" s="107"/>
      <c r="I26" s="249" t="str">
        <f>'счет 2'!C44</f>
        <v> </v>
      </c>
      <c r="J26" s="249"/>
      <c r="K26" s="249"/>
      <c r="L26" s="249"/>
      <c r="M26" s="249"/>
      <c r="N26" s="249"/>
      <c r="O26" s="249"/>
      <c r="P26" s="249"/>
      <c r="Q26" s="249"/>
      <c r="R26" s="249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</row>
    <row r="27" spans="2:36" ht="12.7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229" t="s">
        <v>10</v>
      </c>
      <c r="T27" s="229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</row>
    <row r="28" spans="2:36" ht="12.7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</row>
  </sheetData>
  <sheetProtection/>
  <mergeCells count="56">
    <mergeCell ref="C20:G20"/>
    <mergeCell ref="AD16:AF16"/>
    <mergeCell ref="S17:U17"/>
    <mergeCell ref="I26:R26"/>
    <mergeCell ref="H20:AI20"/>
    <mergeCell ref="H21:AI21"/>
    <mergeCell ref="Y24:AI24"/>
    <mergeCell ref="I24:R24"/>
    <mergeCell ref="AG16:AI16"/>
    <mergeCell ref="V17:X17"/>
    <mergeCell ref="F12:R12"/>
    <mergeCell ref="W12:AI12"/>
    <mergeCell ref="L14:P14"/>
    <mergeCell ref="Q14:S14"/>
    <mergeCell ref="U14:Y14"/>
    <mergeCell ref="Q17:R17"/>
    <mergeCell ref="AB16:AC16"/>
    <mergeCell ref="V16:X16"/>
    <mergeCell ref="Y16:AA16"/>
    <mergeCell ref="S27:T27"/>
    <mergeCell ref="C16:D16"/>
    <mergeCell ref="E16:P16"/>
    <mergeCell ref="Q16:R16"/>
    <mergeCell ref="S16:U16"/>
    <mergeCell ref="C17:D17"/>
    <mergeCell ref="S25:X25"/>
    <mergeCell ref="U23:X23"/>
    <mergeCell ref="E17:P17"/>
    <mergeCell ref="C18:X18"/>
    <mergeCell ref="AB18:AC18"/>
    <mergeCell ref="AD18:AF18"/>
    <mergeCell ref="AG18:AI18"/>
    <mergeCell ref="Y17:AA17"/>
    <mergeCell ref="AB17:AC17"/>
    <mergeCell ref="Y18:AA18"/>
    <mergeCell ref="AD17:AF17"/>
    <mergeCell ref="C21:G21"/>
    <mergeCell ref="AG17:AI17"/>
    <mergeCell ref="F3:R3"/>
    <mergeCell ref="F4:R4"/>
    <mergeCell ref="F5:R5"/>
    <mergeCell ref="F6:R6"/>
    <mergeCell ref="W3:AI3"/>
    <mergeCell ref="W4:AI4"/>
    <mergeCell ref="W5:AI5"/>
    <mergeCell ref="W6:AI6"/>
    <mergeCell ref="F10:R10"/>
    <mergeCell ref="F11:R11"/>
    <mergeCell ref="W7:AI7"/>
    <mergeCell ref="W9:AI9"/>
    <mergeCell ref="W10:AI10"/>
    <mergeCell ref="W11:AI11"/>
    <mergeCell ref="F7:R7"/>
    <mergeCell ref="F9:R9"/>
    <mergeCell ref="W8:AI8"/>
    <mergeCell ref="F8:R8"/>
  </mergeCells>
  <printOptions/>
  <pageMargins left="0.75" right="0.75" top="1" bottom="1" header="0.5" footer="0.5"/>
  <pageSetup fitToHeight="2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2" width="9.140625" style="37" customWidth="1"/>
    <col min="3" max="3" width="16.140625" style="37" customWidth="1"/>
    <col min="4" max="4" width="1.7109375" style="37" customWidth="1"/>
    <col min="5" max="5" width="2.57421875" style="37" customWidth="1"/>
    <col min="6" max="6" width="2.00390625" style="37" customWidth="1"/>
    <col min="7" max="7" width="7.8515625" style="37" customWidth="1"/>
    <col min="8" max="8" width="6.57421875" style="37" customWidth="1"/>
    <col min="9" max="9" width="3.57421875" style="37" customWidth="1"/>
    <col min="10" max="10" width="9.140625" style="37" customWidth="1"/>
    <col min="11" max="11" width="1.8515625" style="37" customWidth="1"/>
    <col min="12" max="12" width="5.57421875" style="37" customWidth="1"/>
    <col min="13" max="13" width="6.140625" style="37" customWidth="1"/>
    <col min="14" max="14" width="10.28125" style="37" customWidth="1"/>
    <col min="15" max="15" width="6.140625" style="37" customWidth="1"/>
    <col min="16" max="16" width="4.28125" style="37" customWidth="1"/>
    <col min="17" max="17" width="5.28125" style="37" customWidth="1"/>
    <col min="18" max="16384" width="9.140625" style="37" customWidth="1"/>
  </cols>
  <sheetData>
    <row r="1" ht="12.75">
      <c r="B1" s="19" t="s">
        <v>21</v>
      </c>
    </row>
    <row r="2" spans="2:17" ht="12.75">
      <c r="B2" s="38"/>
      <c r="C2" s="39" t="s">
        <v>28</v>
      </c>
      <c r="D2" s="38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2"/>
    </row>
    <row r="3" spans="2:17" ht="12.75">
      <c r="B3" s="43"/>
      <c r="C3" s="44"/>
      <c r="D3" s="43"/>
      <c r="E3" s="256" t="str">
        <f>'счет 2'!C4</f>
        <v>ИП Штаудингер Владимир Иванович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2:17" ht="9" customHeight="1">
      <c r="B4" s="43"/>
      <c r="C4" s="45"/>
      <c r="D4" s="46"/>
      <c r="E4" s="258" t="s">
        <v>29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2:17" ht="12.75">
      <c r="B5" s="43"/>
      <c r="C5" s="45"/>
      <c r="D5" s="35"/>
      <c r="E5" s="256" t="str">
        <f>'счет 2'!C5</f>
        <v>541306029752</v>
      </c>
      <c r="F5" s="256"/>
      <c r="G5" s="256"/>
      <c r="H5" s="256"/>
      <c r="I5" s="47" t="s">
        <v>30</v>
      </c>
      <c r="J5" s="260" t="str">
        <f>'счет 2'!C7</f>
        <v>40802810309030000047</v>
      </c>
      <c r="K5" s="256"/>
      <c r="L5" s="256"/>
      <c r="M5" s="256"/>
      <c r="N5" s="256"/>
      <c r="O5" s="256"/>
      <c r="P5" s="256"/>
      <c r="Q5" s="257"/>
    </row>
    <row r="6" spans="2:17" ht="18" customHeight="1">
      <c r="B6" s="43"/>
      <c r="C6" s="45"/>
      <c r="D6" s="35"/>
      <c r="E6" s="253" t="s">
        <v>31</v>
      </c>
      <c r="F6" s="253"/>
      <c r="G6" s="253"/>
      <c r="H6" s="253"/>
      <c r="I6" s="48"/>
      <c r="J6" s="254" t="s">
        <v>32</v>
      </c>
      <c r="K6" s="254"/>
      <c r="L6" s="254"/>
      <c r="M6" s="254"/>
      <c r="N6" s="254"/>
      <c r="O6" s="254"/>
      <c r="P6" s="254"/>
      <c r="Q6" s="255"/>
    </row>
    <row r="7" spans="2:17" ht="12.75">
      <c r="B7" s="43"/>
      <c r="C7" s="45"/>
      <c r="D7" s="43"/>
      <c r="E7" s="49" t="s">
        <v>33</v>
      </c>
      <c r="F7" s="256" t="str">
        <f>'счет 2'!C9</f>
        <v>Банк "Левобережный" (ОАО) 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/>
    </row>
    <row r="8" spans="2:17" ht="12.75">
      <c r="B8" s="43"/>
      <c r="C8" s="45"/>
      <c r="D8" s="35"/>
      <c r="E8" s="50"/>
      <c r="F8" s="261" t="s">
        <v>34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2"/>
    </row>
    <row r="9" spans="2:17" ht="12.75">
      <c r="B9" s="43"/>
      <c r="C9" s="45"/>
      <c r="D9" s="51"/>
      <c r="E9" s="52" t="s">
        <v>5</v>
      </c>
      <c r="F9" s="53"/>
      <c r="G9" s="263" t="str">
        <f>'счет 2'!C10</f>
        <v>045017834</v>
      </c>
      <c r="H9" s="264"/>
      <c r="I9" s="47" t="s">
        <v>30</v>
      </c>
      <c r="J9" s="260" t="str">
        <f>'счет 2'!C8</f>
        <v>30101810100000000834</v>
      </c>
      <c r="K9" s="256"/>
      <c r="L9" s="256"/>
      <c r="M9" s="256"/>
      <c r="N9" s="256"/>
      <c r="O9" s="256"/>
      <c r="P9" s="256"/>
      <c r="Q9" s="257"/>
    </row>
    <row r="10" spans="2:17" ht="12.75">
      <c r="B10" s="54"/>
      <c r="C10" s="55"/>
      <c r="D10" s="56"/>
      <c r="E10" s="57"/>
      <c r="F10" s="57"/>
      <c r="G10" s="57"/>
      <c r="H10" s="57"/>
      <c r="I10" s="48"/>
      <c r="J10" s="254" t="s">
        <v>35</v>
      </c>
      <c r="K10" s="254"/>
      <c r="L10" s="254"/>
      <c r="M10" s="254"/>
      <c r="N10" s="254"/>
      <c r="O10" s="254"/>
      <c r="P10" s="254"/>
      <c r="Q10" s="255"/>
    </row>
    <row r="11" spans="2:17" ht="12.75">
      <c r="B11" s="43"/>
      <c r="C11" s="45"/>
      <c r="D11" s="58"/>
      <c r="E11" s="59" t="s">
        <v>36</v>
      </c>
      <c r="F11" s="60"/>
      <c r="G11" s="60"/>
      <c r="H11" s="260" t="str">
        <f>'счет 2'!C19</f>
        <v>Муниципальное образовательное учреждение Егоровская средняя общеобразовательная школа Болотнинского района Новосибирской области</v>
      </c>
      <c r="I11" s="256"/>
      <c r="J11" s="256"/>
      <c r="K11" s="256"/>
      <c r="L11" s="256"/>
      <c r="M11" s="256"/>
      <c r="N11" s="256"/>
      <c r="O11" s="256"/>
      <c r="P11" s="256"/>
      <c r="Q11" s="257"/>
    </row>
    <row r="12" spans="2:17" ht="12.75">
      <c r="B12" s="43"/>
      <c r="C12" s="45"/>
      <c r="D12" s="61"/>
      <c r="E12" s="62"/>
      <c r="F12" s="62"/>
      <c r="G12" s="62"/>
      <c r="H12" s="62"/>
      <c r="I12" s="62"/>
      <c r="J12" s="63"/>
      <c r="K12" s="64"/>
      <c r="L12" s="64"/>
      <c r="M12" s="64"/>
      <c r="N12" s="64"/>
      <c r="O12" s="64"/>
      <c r="P12" s="65"/>
      <c r="Q12" s="66"/>
    </row>
    <row r="13" spans="2:17" ht="12.75">
      <c r="B13" s="43"/>
      <c r="C13" s="45"/>
      <c r="D13" s="61"/>
      <c r="E13" s="67" t="s">
        <v>37</v>
      </c>
      <c r="F13" s="62"/>
      <c r="G13" s="62"/>
      <c r="H13" s="62"/>
      <c r="I13" s="265" t="str">
        <f>'счет 2'!C33</f>
        <v>Оплата за обслуживание средств пожарной сигнализации за ноябрь 2010 г.                                                                                                                                                                          </v>
      </c>
      <c r="J13" s="266"/>
      <c r="K13" s="266"/>
      <c r="L13" s="266"/>
      <c r="M13" s="266"/>
      <c r="N13" s="266"/>
      <c r="O13" s="266"/>
      <c r="P13" s="266"/>
      <c r="Q13" s="267"/>
    </row>
    <row r="14" spans="2:17" ht="12.75">
      <c r="B14" s="43"/>
      <c r="C14" s="45"/>
      <c r="D14" s="61"/>
      <c r="E14" s="62"/>
      <c r="F14" s="62"/>
      <c r="G14" s="62"/>
      <c r="H14" s="62"/>
      <c r="I14" s="266"/>
      <c r="J14" s="266"/>
      <c r="K14" s="266"/>
      <c r="L14" s="266"/>
      <c r="M14" s="266"/>
      <c r="N14" s="266"/>
      <c r="O14" s="266"/>
      <c r="P14" s="266"/>
      <c r="Q14" s="267"/>
    </row>
    <row r="15" spans="2:17" ht="12.75">
      <c r="B15" s="43"/>
      <c r="C15" s="45"/>
      <c r="D15" s="61"/>
      <c r="E15" s="62"/>
      <c r="F15" s="62"/>
      <c r="G15" s="62"/>
      <c r="H15" s="62"/>
      <c r="I15" s="62"/>
      <c r="J15" s="68"/>
      <c r="K15" s="64"/>
      <c r="L15" s="64"/>
      <c r="M15" s="69" t="s">
        <v>38</v>
      </c>
      <c r="N15" s="91">
        <f>TRUNC('счет 2'!J34,0)</f>
        <v>2884</v>
      </c>
      <c r="O15" s="71" t="s">
        <v>39</v>
      </c>
      <c r="P15" s="92">
        <f>('счет 2'!J33-TRUNC('счет 2'!J33))*100</f>
        <v>63.99999999998727</v>
      </c>
      <c r="Q15" s="72" t="s">
        <v>40</v>
      </c>
    </row>
    <row r="16" spans="2:17" ht="12.75">
      <c r="B16" s="43"/>
      <c r="C16" s="45"/>
      <c r="D16" s="73"/>
      <c r="E16" s="74"/>
      <c r="F16" s="74"/>
      <c r="G16" s="74"/>
      <c r="H16" s="74"/>
      <c r="I16" s="62"/>
      <c r="J16" s="68"/>
      <c r="K16" s="64"/>
      <c r="L16" s="64"/>
      <c r="M16" s="69" t="s">
        <v>41</v>
      </c>
      <c r="N16" s="75"/>
      <c r="O16" s="71" t="s">
        <v>39</v>
      </c>
      <c r="P16" s="76"/>
      <c r="Q16" s="72" t="s">
        <v>40</v>
      </c>
    </row>
    <row r="17" spans="2:17" ht="12.75">
      <c r="B17" s="43"/>
      <c r="C17" s="45"/>
      <c r="D17" s="77"/>
      <c r="E17" s="74"/>
      <c r="F17" s="74"/>
      <c r="G17" s="74"/>
      <c r="H17" s="74"/>
      <c r="I17" s="74"/>
      <c r="J17" s="68"/>
      <c r="K17" s="64"/>
      <c r="L17" s="64"/>
      <c r="M17" s="69" t="s">
        <v>42</v>
      </c>
      <c r="N17" s="75">
        <f>N15</f>
        <v>2884</v>
      </c>
      <c r="O17" s="71" t="s">
        <v>39</v>
      </c>
      <c r="P17" s="76">
        <f>P15</f>
        <v>63.99999999998727</v>
      </c>
      <c r="Q17" s="72" t="s">
        <v>40</v>
      </c>
    </row>
    <row r="18" spans="2:17" ht="19.5" customHeight="1">
      <c r="B18" s="43"/>
      <c r="C18" s="45"/>
      <c r="D18" s="43"/>
      <c r="E18" s="78" t="s">
        <v>43</v>
      </c>
      <c r="F18" s="78"/>
      <c r="G18" s="78"/>
      <c r="H18" s="268"/>
      <c r="I18" s="268"/>
      <c r="J18" s="268"/>
      <c r="K18" s="78"/>
      <c r="L18" s="78"/>
      <c r="M18" s="78"/>
      <c r="N18" s="79" t="s">
        <v>44</v>
      </c>
      <c r="O18" s="269" t="s">
        <v>48</v>
      </c>
      <c r="P18" s="269"/>
      <c r="Q18" s="270"/>
    </row>
    <row r="19" spans="2:17" ht="12.75">
      <c r="B19" s="271" t="s">
        <v>45</v>
      </c>
      <c r="C19" s="272"/>
      <c r="D19" s="80"/>
      <c r="E19" s="81"/>
      <c r="F19" s="81"/>
      <c r="G19" s="81"/>
      <c r="H19" s="273" t="s">
        <v>46</v>
      </c>
      <c r="I19" s="273"/>
      <c r="J19" s="273"/>
      <c r="K19" s="82"/>
      <c r="L19" s="82"/>
      <c r="M19" s="82"/>
      <c r="N19" s="83"/>
      <c r="O19" s="83"/>
      <c r="P19" s="83"/>
      <c r="Q19" s="84"/>
    </row>
    <row r="20" spans="2:17" ht="12.75">
      <c r="B20" s="85"/>
      <c r="C20" s="86"/>
      <c r="D20" s="3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2"/>
    </row>
    <row r="21" spans="2:17" ht="12.75">
      <c r="B21" s="43"/>
      <c r="C21" s="45"/>
      <c r="D21" s="43"/>
      <c r="E21" s="256" t="str">
        <f>E3</f>
        <v>ИП Штаудингер Владимир Иванович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</row>
    <row r="22" spans="2:17" ht="12.75">
      <c r="B22" s="43"/>
      <c r="C22" s="45"/>
      <c r="D22" s="46"/>
      <c r="E22" s="258" t="s">
        <v>29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/>
    </row>
    <row r="23" spans="2:17" ht="12.75">
      <c r="B23" s="43"/>
      <c r="C23" s="45"/>
      <c r="D23" s="35"/>
      <c r="E23" s="256" t="str">
        <f>E5</f>
        <v>541306029752</v>
      </c>
      <c r="F23" s="256"/>
      <c r="G23" s="256"/>
      <c r="H23" s="256"/>
      <c r="I23" s="93" t="s">
        <v>30</v>
      </c>
      <c r="J23" s="260" t="str">
        <f>J5</f>
        <v>40802810309030000047</v>
      </c>
      <c r="K23" s="256"/>
      <c r="L23" s="256"/>
      <c r="M23" s="256"/>
      <c r="N23" s="256"/>
      <c r="O23" s="256"/>
      <c r="P23" s="256"/>
      <c r="Q23" s="257"/>
    </row>
    <row r="24" spans="2:17" ht="12.75">
      <c r="B24" s="43"/>
      <c r="C24" s="45"/>
      <c r="D24" s="35"/>
      <c r="E24" s="253" t="s">
        <v>31</v>
      </c>
      <c r="F24" s="253"/>
      <c r="G24" s="253"/>
      <c r="H24" s="253"/>
      <c r="I24" s="48"/>
      <c r="J24" s="254" t="s">
        <v>32</v>
      </c>
      <c r="K24" s="254"/>
      <c r="L24" s="254"/>
      <c r="M24" s="254"/>
      <c r="N24" s="254"/>
      <c r="O24" s="254"/>
      <c r="P24" s="254"/>
      <c r="Q24" s="255"/>
    </row>
    <row r="25" spans="2:17" ht="12.75">
      <c r="B25" s="54"/>
      <c r="C25" s="55"/>
      <c r="D25" s="43"/>
      <c r="E25" s="49" t="s">
        <v>33</v>
      </c>
      <c r="F25" s="256" t="str">
        <f>F7</f>
        <v>Банк "Левобережный" (ОАО) 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2:17" ht="12.75">
      <c r="B26" s="43"/>
      <c r="C26" s="45"/>
      <c r="D26" s="35"/>
      <c r="E26" s="50"/>
      <c r="F26" s="261" t="s">
        <v>34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2"/>
    </row>
    <row r="27" spans="2:17" ht="12.75">
      <c r="B27" s="43"/>
      <c r="C27" s="45"/>
      <c r="D27" s="51"/>
      <c r="E27" s="52" t="s">
        <v>5</v>
      </c>
      <c r="F27" s="53"/>
      <c r="G27" s="263" t="str">
        <f>G9</f>
        <v>045017834</v>
      </c>
      <c r="H27" s="264"/>
      <c r="I27" s="47" t="s">
        <v>30</v>
      </c>
      <c r="J27" s="260" t="str">
        <f>J9</f>
        <v>30101810100000000834</v>
      </c>
      <c r="K27" s="256"/>
      <c r="L27" s="256"/>
      <c r="M27" s="256"/>
      <c r="N27" s="256"/>
      <c r="O27" s="256"/>
      <c r="P27" s="256"/>
      <c r="Q27" s="257"/>
    </row>
    <row r="28" spans="2:17" ht="12.75">
      <c r="B28" s="43"/>
      <c r="C28" s="45"/>
      <c r="D28" s="56"/>
      <c r="E28" s="57"/>
      <c r="F28" s="57"/>
      <c r="G28" s="57"/>
      <c r="H28" s="57"/>
      <c r="I28" s="48"/>
      <c r="J28" s="254" t="s">
        <v>35</v>
      </c>
      <c r="K28" s="254"/>
      <c r="L28" s="254"/>
      <c r="M28" s="254"/>
      <c r="N28" s="254"/>
      <c r="O28" s="254"/>
      <c r="P28" s="254"/>
      <c r="Q28" s="255"/>
    </row>
    <row r="29" spans="2:17" ht="12.75">
      <c r="B29" s="43"/>
      <c r="C29" s="45"/>
      <c r="D29" s="58"/>
      <c r="E29" s="59" t="s">
        <v>36</v>
      </c>
      <c r="F29" s="60"/>
      <c r="G29" s="60"/>
      <c r="H29" s="260" t="str">
        <f>H11</f>
        <v>Муниципальное образовательное учреждение Егоровская средняя общеобразовательная школа Болотнинского района Новосибирской области</v>
      </c>
      <c r="I29" s="256"/>
      <c r="J29" s="256"/>
      <c r="K29" s="256"/>
      <c r="L29" s="256"/>
      <c r="M29" s="256"/>
      <c r="N29" s="256"/>
      <c r="O29" s="256"/>
      <c r="P29" s="256"/>
      <c r="Q29" s="257"/>
    </row>
    <row r="30" spans="2:17" ht="12.75">
      <c r="B30" s="43"/>
      <c r="C30" s="45"/>
      <c r="D30" s="61"/>
      <c r="E30" s="62"/>
      <c r="F30" s="62"/>
      <c r="G30" s="62"/>
      <c r="H30" s="62"/>
      <c r="I30" s="62"/>
      <c r="J30" s="63"/>
      <c r="K30" s="64"/>
      <c r="L30" s="64"/>
      <c r="M30" s="64"/>
      <c r="N30" s="64"/>
      <c r="O30" s="64"/>
      <c r="P30" s="65"/>
      <c r="Q30" s="66"/>
    </row>
    <row r="31" spans="2:17" ht="12.75">
      <c r="B31" s="87"/>
      <c r="C31" s="44"/>
      <c r="D31" s="61"/>
      <c r="E31" s="67" t="s">
        <v>37</v>
      </c>
      <c r="F31" s="62"/>
      <c r="G31" s="62"/>
      <c r="H31" s="62"/>
      <c r="I31" s="265" t="str">
        <f>I13</f>
        <v>Оплата за обслуживание средств пожарной сигнализации за ноябрь 2010 г.                                                                                                                                                                          </v>
      </c>
      <c r="J31" s="266"/>
      <c r="K31" s="266"/>
      <c r="L31" s="266"/>
      <c r="M31" s="266"/>
      <c r="N31" s="266"/>
      <c r="O31" s="266"/>
      <c r="P31" s="266"/>
      <c r="Q31" s="267"/>
    </row>
    <row r="32" spans="2:17" ht="12.75">
      <c r="B32" s="87"/>
      <c r="C32" s="45"/>
      <c r="D32" s="61"/>
      <c r="E32" s="62"/>
      <c r="F32" s="62"/>
      <c r="G32" s="62"/>
      <c r="H32" s="62"/>
      <c r="I32" s="266"/>
      <c r="J32" s="266"/>
      <c r="K32" s="266"/>
      <c r="L32" s="266"/>
      <c r="M32" s="266"/>
      <c r="N32" s="266"/>
      <c r="O32" s="266"/>
      <c r="P32" s="266"/>
      <c r="Q32" s="267"/>
    </row>
    <row r="33" spans="2:17" ht="12.75">
      <c r="B33" s="88"/>
      <c r="C33" s="66"/>
      <c r="D33" s="61"/>
      <c r="E33" s="62"/>
      <c r="F33" s="62"/>
      <c r="G33" s="62"/>
      <c r="H33" s="62"/>
      <c r="I33" s="62"/>
      <c r="J33" s="68"/>
      <c r="K33" s="64"/>
      <c r="L33" s="64"/>
      <c r="M33" s="69" t="s">
        <v>38</v>
      </c>
      <c r="N33" s="70">
        <f>N15</f>
        <v>2884</v>
      </c>
      <c r="O33" s="71" t="s">
        <v>39</v>
      </c>
      <c r="P33" s="76">
        <f>P15</f>
        <v>63.99999999998727</v>
      </c>
      <c r="Q33" s="72" t="s">
        <v>40</v>
      </c>
    </row>
    <row r="34" spans="2:17" ht="12.75">
      <c r="B34" s="88"/>
      <c r="C34" s="66"/>
      <c r="D34" s="73"/>
      <c r="E34" s="74"/>
      <c r="F34" s="74"/>
      <c r="G34" s="74"/>
      <c r="H34" s="74"/>
      <c r="I34" s="62"/>
      <c r="J34" s="68"/>
      <c r="K34" s="64"/>
      <c r="L34" s="64"/>
      <c r="M34" s="69" t="s">
        <v>41</v>
      </c>
      <c r="N34" s="89"/>
      <c r="O34" s="71" t="s">
        <v>39</v>
      </c>
      <c r="P34" s="76"/>
      <c r="Q34" s="72" t="s">
        <v>40</v>
      </c>
    </row>
    <row r="35" spans="2:17" ht="12.75">
      <c r="B35" s="88"/>
      <c r="C35" s="66" t="s">
        <v>47</v>
      </c>
      <c r="D35" s="77"/>
      <c r="E35" s="74"/>
      <c r="F35" s="74"/>
      <c r="G35" s="74"/>
      <c r="H35" s="74"/>
      <c r="I35" s="74"/>
      <c r="J35" s="68"/>
      <c r="K35" s="64"/>
      <c r="L35" s="64"/>
      <c r="M35" s="69" t="s">
        <v>42</v>
      </c>
      <c r="N35" s="75">
        <f>N33</f>
        <v>2884</v>
      </c>
      <c r="O35" s="71" t="s">
        <v>39</v>
      </c>
      <c r="P35" s="76">
        <f>P33</f>
        <v>63.99999999998727</v>
      </c>
      <c r="Q35" s="72" t="s">
        <v>40</v>
      </c>
    </row>
    <row r="36" spans="2:17" ht="19.5" customHeight="1">
      <c r="B36" s="88"/>
      <c r="C36" s="66"/>
      <c r="D36" s="43"/>
      <c r="E36" s="78" t="s">
        <v>43</v>
      </c>
      <c r="F36" s="47"/>
      <c r="G36" s="78"/>
      <c r="H36" s="268"/>
      <c r="I36" s="268"/>
      <c r="J36" s="268"/>
      <c r="K36" s="78"/>
      <c r="L36" s="78"/>
      <c r="M36" s="78"/>
      <c r="N36" s="79" t="s">
        <v>44</v>
      </c>
      <c r="O36" s="269" t="str">
        <f>O18</f>
        <v> </v>
      </c>
      <c r="P36" s="276"/>
      <c r="Q36" s="277"/>
    </row>
    <row r="37" spans="2:17" ht="12.75">
      <c r="B37" s="274" t="s">
        <v>45</v>
      </c>
      <c r="C37" s="275"/>
      <c r="D37" s="80"/>
      <c r="E37" s="81"/>
      <c r="F37" s="81"/>
      <c r="G37" s="81"/>
      <c r="H37" s="273" t="s">
        <v>46</v>
      </c>
      <c r="I37" s="273"/>
      <c r="J37" s="273"/>
      <c r="K37" s="82"/>
      <c r="L37" s="82"/>
      <c r="M37" s="82"/>
      <c r="N37" s="83"/>
      <c r="O37" s="83"/>
      <c r="P37" s="83"/>
      <c r="Q37" s="84"/>
    </row>
    <row r="38" spans="3:15" ht="12.75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3:15" ht="12.75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</sheetData>
  <sheetProtection/>
  <mergeCells count="34">
    <mergeCell ref="B37:C37"/>
    <mergeCell ref="H37:J37"/>
    <mergeCell ref="F26:Q26"/>
    <mergeCell ref="G27:H27"/>
    <mergeCell ref="J27:Q27"/>
    <mergeCell ref="J28:Q28"/>
    <mergeCell ref="H36:J36"/>
    <mergeCell ref="O36:Q36"/>
    <mergeCell ref="B19:C19"/>
    <mergeCell ref="H19:J19"/>
    <mergeCell ref="H29:Q29"/>
    <mergeCell ref="I31:Q32"/>
    <mergeCell ref="E22:Q22"/>
    <mergeCell ref="E23:H23"/>
    <mergeCell ref="J23:Q23"/>
    <mergeCell ref="E24:H24"/>
    <mergeCell ref="J24:Q24"/>
    <mergeCell ref="F25:Q25"/>
    <mergeCell ref="E21:Q21"/>
    <mergeCell ref="F7:Q7"/>
    <mergeCell ref="F8:Q8"/>
    <mergeCell ref="G9:H9"/>
    <mergeCell ref="J9:Q9"/>
    <mergeCell ref="J10:Q10"/>
    <mergeCell ref="H11:Q11"/>
    <mergeCell ref="I13:Q14"/>
    <mergeCell ref="H18:J18"/>
    <mergeCell ref="O18:Q18"/>
    <mergeCell ref="E6:H6"/>
    <mergeCell ref="J6:Q6"/>
    <mergeCell ref="E3:Q3"/>
    <mergeCell ref="E4:Q4"/>
    <mergeCell ref="E5:H5"/>
    <mergeCell ref="J5:Q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vlod</cp:lastModifiedBy>
  <cp:lastPrinted>2008-11-05T13:02:30Z</cp:lastPrinted>
  <dcterms:created xsi:type="dcterms:W3CDTF">1996-10-08T23:32:33Z</dcterms:created>
  <dcterms:modified xsi:type="dcterms:W3CDTF">2010-11-16T08:46:08Z</dcterms:modified>
  <cp:category/>
  <cp:version/>
  <cp:contentType/>
  <cp:contentStatus/>
</cp:coreProperties>
</file>