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" sheetId="1" r:id="rId1"/>
    <sheet name="Разд.I таб.1" sheetId="2" r:id="rId2"/>
    <sheet name="таб.2," sheetId="3" r:id="rId3"/>
    <sheet name="таб.3" sheetId="4" r:id="rId4"/>
    <sheet name="таб.3.1" sheetId="5" r:id="rId5"/>
    <sheet name="таб.4" sheetId="6" r:id="rId6"/>
    <sheet name="таб.4.1" sheetId="7" r:id="rId7"/>
    <sheet name=" таб.5," sheetId="8" r:id="rId8"/>
    <sheet name="Разд.II таб.6,7" sheetId="9" r:id="rId9"/>
    <sheet name="таб.8,9," sheetId="10" r:id="rId10"/>
  </sheets>
  <definedNames>
    <definedName name="_xlnm.Print_Area" localSheetId="7">' таб.5,'!$B$2:$FM$22</definedName>
    <definedName name="_xlnm.Print_Area" localSheetId="1">'Разд.I таб.1'!$B$2:$DI$56</definedName>
    <definedName name="_xlnm.Print_Area" localSheetId="8">'Разд.II таб.6,7'!$B$2:$DK$50</definedName>
    <definedName name="_xlnm.Print_Area" localSheetId="2">'таб.2,'!$B$2:$DM$60</definedName>
    <definedName name="_xlnm.Print_Area" localSheetId="3">'таб.3'!$B$2:$DO$39</definedName>
    <definedName name="_xlnm.Print_Area" localSheetId="4">'таб.3.1'!$B$2:$DO$63</definedName>
    <definedName name="_xlnm.Print_Area" localSheetId="5">'таб.4'!$B$2:$DO$37</definedName>
    <definedName name="_xlnm.Print_Area" localSheetId="6">'таб.4.1'!$B$3:$DN$38</definedName>
    <definedName name="_xlnm.Print_Area" localSheetId="9">'таб.8,9,'!$B$2:$DM$54</definedName>
    <definedName name="_xlnm.Print_Area" localSheetId="0">'Титул'!$B$2:$DO$82</definedName>
  </definedNames>
  <calcPr fullCalcOnLoad="1"/>
</workbook>
</file>

<file path=xl/sharedStrings.xml><?xml version="1.0" encoding="utf-8"?>
<sst xmlns="http://schemas.openxmlformats.org/spreadsheetml/2006/main" count="722" uniqueCount="296">
  <si>
    <t>Приложение</t>
  </si>
  <si>
    <t>к Приказу Минздравсоцразвития России</t>
  </si>
  <si>
    <t>Форма-4 ФСС РФ</t>
  </si>
  <si>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</si>
  <si>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</si>
  <si>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</si>
  <si>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</si>
  <si>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</si>
  <si>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</si>
  <si>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 xml:space="preserve">страхование на случай временной нетрудоспособности и в связи с материнством и </t>
  </si>
  <si>
    <t xml:space="preserve">по обязательному социальному страхованию от несчастных случаев на производстве и  </t>
  </si>
  <si>
    <t>Номер корректировки</t>
  </si>
  <si>
    <t>Отчетный период</t>
  </si>
  <si>
    <t>(код)</t>
  </si>
  <si>
    <t>Календарный год</t>
  </si>
  <si>
    <t>(000 - исходная, 001 и т.д.- номер корректировки )</t>
  </si>
  <si>
    <t>(полное наименование организации, обособленного подразделения/Ф.И.О. индивидуального предпринимателя, физического лица)</t>
  </si>
  <si>
    <t>Код по ОКАТО</t>
  </si>
  <si>
    <t>ИНН</t>
  </si>
  <si>
    <t>Код по ОКВЭД</t>
  </si>
  <si>
    <t>.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</si>
  <si>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</si>
  <si>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</si>
  <si>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</si>
  <si>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</si>
  <si>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</si>
  <si>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</si>
  <si>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</si>
  <si>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</si>
  <si>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</si>
  <si>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</si>
  <si>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</si>
  <si>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</si>
  <si>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</si>
  <si>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</si>
  <si>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</si>
  <si>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</si>
  <si>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</si>
  <si>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</si>
  <si>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</si>
  <si>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</si>
  <si>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</si>
  <si>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1 - страхователь,
2 - уполномоченный представитель страхователя</t>
  </si>
  <si>
    <t>(фамилия, имя, отчество полностью)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</si>
  <si>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</si>
  <si>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</si>
  <si>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</si>
  <si>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</si>
  <si>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</si>
  <si>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</si>
  <si>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</si>
  <si>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</si>
  <si>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</si>
  <si>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</si>
  <si>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</si>
  <si>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Код строк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</si>
  <si>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</si>
  <si>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</si>
  <si>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</si>
  <si>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</si>
  <si>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</si>
  <si>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</si>
  <si>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</si>
  <si>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</si>
  <si>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</si>
  <si>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дата, № платежного поручения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</si>
  <si>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</si>
  <si>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</si>
  <si>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Фонда на банковский счет в возмещение произведенных расходов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</si>
  <si>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</si>
  <si>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</si>
  <si>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</si>
  <si>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</si>
  <si>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</si>
  <si>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</si>
  <si>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</si>
  <si>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</si>
  <si>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Суммы, превышающие предельную величину базы для начисления страховых взносов, установленную в соответствии со ст. 8 Федерального закона от 24 июля 2009 г. № 212-ФЗ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</si>
  <si>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</si>
  <si>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</si>
  <si>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Код
строк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</si>
  <si>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</si>
  <si>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</si>
  <si>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</si>
  <si>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</si>
  <si>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</si>
  <si>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</si>
  <si>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</si>
  <si>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</si>
  <si>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</si>
  <si>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</si>
  <si>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</si>
  <si>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</si>
  <si>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</si>
  <si>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</si>
  <si>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</si>
  <si>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</si>
  <si>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Расшифровка выплат, произведенных за счет средств федерального бюджета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</si>
  <si>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</si>
  <si>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</si>
  <si>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</si>
  <si>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</si>
  <si>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</si>
  <si>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</si>
  <si>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</si>
  <si>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дополнительные выплаты
в соответствии с Федераль-ным законом от 29 декабря 2006 г. № 255-ФЗ (зачет
в страховой стаж нестраховых периодов)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</si>
  <si>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</si>
  <si>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</si>
  <si>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</si>
  <si>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</si>
  <si>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</si>
  <si>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</si>
  <si>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</si>
  <si>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</si>
  <si>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</si>
  <si>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</si>
  <si>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r>
      <t>ВСЕГО</t>
    </r>
    <r>
      <rPr>
        <sz val="8"/>
        <rFont val="Times New Roman"/>
        <family val="1"/>
      </rPr>
      <t xml:space="preserve"> (стр. 1 - 3, 6)</t>
    </r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</si>
  <si>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</si>
  <si>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</si>
  <si>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</si>
  <si>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</si>
  <si>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</si>
  <si>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</si>
  <si>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</si>
  <si>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</si>
  <si>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</si>
  <si>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</si>
  <si>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</si>
  <si>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</si>
  <si>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</si>
  <si>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СЛУЧАЕВ НА ПРОИЗВОДСТВЕ И ПРОФЕССИОНАЛЬНЫХ ЗАБОЛЕВАНИЙ С НАЧАЛА ГОДА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</si>
  <si>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</si>
  <si>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</si>
  <si>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пострадавшим на другом предприятии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</si>
  <si>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</si>
  <si>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</si>
  <si>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</si>
  <si>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стр. 1, 4, 7, 9)</t>
  </si>
  <si>
    <t>ЧИСЛЕННОСТЬ ПОСТРАДАВШИХ (ЗАСТРАХОВАННЫХ) ПО СТРАХОВЫМ СЛУЧАЯМ,</t>
  </si>
  <si>
    <t>ПРОИЗОШЕДШИМ (ВПЕРВЫЕ УСТАНОВЛЕННЫМ) В ОТЧЕТНОМ ПЕРИОДЕ (ЧЕЛОВЕК)</t>
  </si>
  <si>
    <t>Численность пострадавших</t>
  </si>
  <si>
    <t>по несчастным случаям</t>
  </si>
  <si>
    <t>со смертельным исходом</t>
  </si>
  <si>
    <t>по профессиональным заболеваниям</t>
  </si>
  <si>
    <t>в том числе пострадавших (застрахованных) по случаям,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</si>
  <si>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</si>
  <si>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</si>
  <si>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</si>
  <si>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</si>
  <si>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Всего с начала расчетного периода</t>
  </si>
  <si>
    <t xml:space="preserve">В том числе </t>
  </si>
  <si>
    <t>за 1 месяц</t>
  </si>
  <si>
    <t>за 2 месяц</t>
  </si>
  <si>
    <t>за 3 месяц</t>
  </si>
  <si>
    <t>(руб. коп.)</t>
  </si>
  <si>
    <t>( руб. коп.)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</si>
  <si>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</si>
  <si>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</si>
  <si>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</si>
  <si>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</si>
  <si>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</si>
  <si>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</si>
  <si>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II. Для организаций, уставный капитал которых полностью состоит
из вкладов общественных организаций инвалидов</t>
  </si>
  <si>
    <t>Среднесписочная численность,
всего (чел.)</t>
  </si>
  <si>
    <t>из них:
среднесписочная численность инвалидов (чел.)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</si>
  <si>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</si>
  <si>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</si>
  <si>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</si>
  <si>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</si>
  <si>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 руб.коп.)</t>
  </si>
  <si>
    <t>Таблица 9</t>
  </si>
  <si>
    <t>1</t>
  </si>
  <si>
    <t>2</t>
  </si>
  <si>
    <t>3</t>
  </si>
  <si>
    <t>4</t>
  </si>
  <si>
    <t>5</t>
  </si>
  <si>
    <t>( руб.)</t>
  </si>
  <si>
    <t>( руб. )</t>
  </si>
  <si>
    <t>Социальное пособие на погребение или возмещение стоимости гарантированного перечня услуг по погребению</t>
  </si>
  <si>
    <t>( стр.2  / стр.1) х 100</t>
  </si>
  <si>
    <t>(стр. 5 / стр. 4) х 100</t>
  </si>
  <si>
    <t>(стр. 8 / стр. 7) х 100</t>
  </si>
  <si>
    <t>на которые не начисляются страховые взносы</t>
  </si>
  <si>
    <t>профессиональных заболеваний, а также по расходам на выплату страхового обеспечения</t>
  </si>
  <si>
    <t>Не принято к зачету расходов территориальным органом Фонда за прошлые расчетные периоды</t>
  </si>
  <si>
    <t>ВСЕГО пострадавших (сумма стр. 1, 3)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</si>
  <si>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</si>
  <si>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</si>
  <si>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</si>
  <si>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</si>
  <si>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</si>
  <si>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Размер страхового тарифа
с учетом скидки (надбавки) (%)  (запол-няется с двумя деся-тичными знаками после запятой)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</si>
  <si>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</si>
  <si>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</si>
  <si>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</si>
  <si>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</si>
  <si>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 xml:space="preserve">Дата представления расчета </t>
  </si>
  <si>
    <t>Суммы, не подлежащие обложению страховыми взносами в соответствии со ст.9 Федерального закона от 24 июля 2009 г. № 212-ФЗ</t>
  </si>
  <si>
    <t>в т.ч. выплаты 
в пользу работающих инвалидов</t>
  </si>
  <si>
    <t>Размер страхового тарифа в соответст-вии с клас-сом профес-сионального риска
(%)</t>
  </si>
  <si>
    <t>Дата записи в реестре аккредитованных организаций</t>
  </si>
  <si>
    <t>№ записи в реестре аккредитованных организаций</t>
  </si>
  <si>
    <t>_______________</t>
  </si>
  <si>
    <t>______________</t>
  </si>
  <si>
    <t>________________</t>
  </si>
  <si>
    <t xml:space="preserve"> БАЗА  ДЛЯ  НАЧИСЛЕНИЯ  СТРАХОВЫХ  ВЗНОСОВ</t>
  </si>
  <si>
    <t>_________________</t>
  </si>
  <si>
    <t>_____________</t>
  </si>
  <si>
    <r>
      <t xml:space="preserve">(03 - 1 кв;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                                и  т.д. - при обращении за выделением необходимых                            средств на  выплату страхового обеспечения)</t>
    </r>
  </si>
  <si>
    <t>Среднесписочная численность работников</t>
  </si>
  <si>
    <t>в т.ч. за счет средств федерального бюджета</t>
  </si>
  <si>
    <t>количест-во дней</t>
  </si>
  <si>
    <t>Сведения о выписке из реестра аккредитованных организаций, осуществляющих деятельность в области информационных технологий***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</si>
  <si>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</si>
  <si>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</si>
  <si>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</si>
  <si>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>По итогам  9-ти месяцев года, предшествующего текущему расчетному периоду*/ по итогам   текущего  отчетного (расчетного) периода**</t>
  </si>
  <si>
    <t>Итого база для начисления страховых взносов                       (стр.1 - стр.2 - стр. 3)</t>
  </si>
  <si>
    <t>из них                                                                              сумма выплат и иных вознаграждений физическим лицам, являющимся инвалидами I, II, III группы</t>
  </si>
  <si>
    <t xml:space="preserve"> Средняя численность работников/
среднесписочная численность работников (чел.)
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</si>
  <si>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</si>
  <si>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</si>
  <si>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</si>
  <si>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</si>
  <si>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</si>
  <si>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</si>
  <si>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</si>
  <si>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</si>
  <si>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</si>
  <si>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</si>
  <si>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РАЗДЕЛ II.   РАСЧЕТ ПО НАЧИСЛЕННЫМ, УПЛАЧЕННЫМ СТРАХОВЫМ ВЗНОСАМ НА</t>
  </si>
  <si>
    <t xml:space="preserve"> ОБЯЗАТЕЛЬНОЕ СОЦИАЛЬНОЕ СТРАХОВАНИЕ ОТ НЕСЧАСТНЫХ СЛУЧАЕВ НА ПРОИЗВОДСТВЕ</t>
  </si>
  <si>
    <t xml:space="preserve"> И ПРОФЕССИОНАЛЬНЫХ ЗАБОЛЕВАНИЙ И РАСХОДОВ НА ВЫПЛАТУ СТРАХОВОГО ОБЕСПЕЧЕНИЯ</t>
  </si>
  <si>
    <t>Федерального закона от 24 июля 2009 г. № 212-ФЗ *</t>
  </si>
  <si>
    <t>№
п/п</t>
  </si>
  <si>
    <t>Справка учреждения медико-социальной экспертизы, ВТЭК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</si>
  <si>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</si>
  <si>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</si>
  <si>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</si>
  <si>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</si>
  <si>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</si>
  <si>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</si>
  <si>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>Таблица 3.1</t>
  </si>
  <si>
    <t>Всего с начала расчетного  периода</t>
  </si>
  <si>
    <t>Расчет представлен на</t>
  </si>
  <si>
    <t>Возврат сумм излишне уплаченных (взысканных) страховых взносов</t>
  </si>
  <si>
    <t>за последние три месяца отчетного периода</t>
  </si>
  <si>
    <t>Всего (стр. 1+2+3+4+5+6+7)</t>
  </si>
  <si>
    <t>Всего (стр. 12+15+16+17)</t>
  </si>
  <si>
    <t>Фамилия, имя, отчество                                физического лица - инвалида</t>
  </si>
  <si>
    <t>Суммы выплат и иных вознаграждений в пользу физического лица - инвалида (руб.)</t>
  </si>
  <si>
    <t>за последние три месяца отчетного периода 
дата, № пл. поручения</t>
  </si>
  <si>
    <t>Всего  (стр. 1+2+3+4+5+6+ 7)</t>
  </si>
  <si>
    <t>Всего (стр.10+11+12+13)</t>
  </si>
  <si>
    <t>ИТОГО (стр. 1+ 3+ 5+ 6+ 7+ 10+ 11)</t>
  </si>
  <si>
    <t>Суммы выплат и иных вознаграждений, начисленных в пользу физических лиц, в соответствии со ст.7 Федерального закона от 24 июля 2009 г. № 212-ФЗ</t>
  </si>
  <si>
    <t xml:space="preserve"> Сведения, необходимые для применения плательщиками страховых взносов пониженного тарифа  страховых взносов, установленного  частью 2 статьи  58 </t>
  </si>
  <si>
    <t>Расчет соответствия условий на право применения  пониженного тарифа  страховых взносов, установленного частью 3 статьи  58  Федерального закона от 24 июля 2009 г.   № 212-ФЗ для плательщиков страховых взносов,  осуществляющих деятельность в области информационных технологий (за исключением организаций, имеющих статус резидента технико-внедренческой особой экономической зоны)</t>
  </si>
  <si>
    <t xml:space="preserve"> Сумма доходов, определяемая в соответствии со статьей 248 Налогового кодекса Российской Федерации, всего
</t>
  </si>
  <si>
    <t xml:space="preserve"> из них:
сумма доходов, определяемая  в целях применения части 5 статьи  58 Федерального закона от 24 июля 2009 г.   № 212-ФЗ
</t>
  </si>
  <si>
    <t xml:space="preserve"> Доля доходов, определяемая в целях применения  части 5 статьи  58 Федерального закона от 24 июля 2009 г.  № 212-ФЗ
(стр.3 / стр. 2) х 100  (в%)
</t>
  </si>
  <si>
    <t xml:space="preserve">Расчет соответствия условий на право применения плательщиками страховых взносов пониженного тарифа  страховых взносов, установленного  частью 2 статьи  58     Федерального закона от 24 июля 2009 г. № 212-ФЗ </t>
  </si>
  <si>
    <t>***В соответствии  с пунктом 9 Положения о государственной аккредитации организаций, осуществляющих деятельность в области информационных технологий, утвержденным Постановлением  Правительства Российской Федерации от 6 ноября 2007 г.                                                         № 758 (Собрание  законодательства Российской Федерации, 2007, № 46, ст.5597)</t>
  </si>
  <si>
    <t>** Представляется за расчетный период  организациями, соответствующими требованиям части  5  статьи 58 Федерального закона от 24 июля 2009 г.                            № 212-ФЗ</t>
  </si>
  <si>
    <t>* Представляется за расчетный период  организациями, соответствующими требованиям части 5 статьи 58 Федерального закона от 24 июля 2009 г.                                № 212-ФЗ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</si>
  <si>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</si>
  <si>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</si>
  <si>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</si>
  <si>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 xml:space="preserve"> № 1</t>
  </si>
  <si>
    <t xml:space="preserve"> </t>
  </si>
  <si>
    <t>(число случаев</t>
  </si>
  <si>
    <t>(</t>
  </si>
  <si>
    <t>)</t>
  </si>
  <si>
    <t xml:space="preserve">(количество получателей </t>
  </si>
  <si>
    <t>от 28.02.2011 № 156н</t>
  </si>
  <si>
    <t>7</t>
  </si>
  <si>
    <t>0</t>
  </si>
  <si>
    <t>6</t>
  </si>
  <si>
    <t>ТСЖ "Вымпел"</t>
  </si>
  <si>
    <t>8</t>
  </si>
  <si>
    <t>9</t>
  </si>
  <si>
    <t/>
  </si>
  <si>
    <t>432072</t>
  </si>
  <si>
    <t>Ульяновская обл</t>
  </si>
  <si>
    <t>Ульяновск г</t>
  </si>
  <si>
    <t>Новосондецкий б-р</t>
  </si>
  <si>
    <t>12</t>
  </si>
  <si>
    <t>123</t>
  </si>
  <si>
    <t>Загороднев Александр Дмитриевич</t>
  </si>
  <si>
    <t>11.03.2011 Nп\п 64</t>
  </si>
  <si>
    <t>07.04.2011</t>
  </si>
  <si>
    <t xml:space="preserve">  .  .    </t>
  </si>
  <si>
    <t xml:space="preserve">                    </t>
  </si>
  <si>
    <t>X</t>
  </si>
  <si>
    <t>31.01.2011 N8</t>
  </si>
  <si>
    <t>10.02.2011 N14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</si>
</sst>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6"/>
      <color indexed="9"/>
      <name val="Arial"/>
      <family val="2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2" fillId="2" borderId="3" xfId="0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7" fillId="2" borderId="5" xfId="0" applyFont="1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3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Alignment="1">
      <alignment wrapText="1"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NumberFormat="1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/>
    </xf>
    <xf numFmtId="0" fontId="19" fillId="2" borderId="2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19" fillId="2" borderId="7" xfId="0" applyFont="1" applyFill="1" applyBorder="1" applyAlignment="1">
      <alignment horizontal="center"/>
    </xf>
    <xf numFmtId="0" fontId="19" fillId="2" borderId="2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19" fillId="2" borderId="7" xfId="0" applyFont="1" applyFill="1" applyBorder="1" applyAlignment="1">
      <alignment/>
    </xf>
    <xf numFmtId="0" fontId="19" fillId="2" borderId="2" xfId="0" applyFont="1" applyFill="1" applyBorder="1" applyAlignment="1">
      <alignment wrapText="1"/>
    </xf>
    <xf numFmtId="0" fontId="19" fillId="2" borderId="7" xfId="0" applyFont="1" applyFill="1" applyBorder="1" applyAlignment="1">
      <alignment horizontal="left" wrapText="1"/>
    </xf>
    <xf numFmtId="0" fontId="19" fillId="2" borderId="8" xfId="0" applyFont="1" applyFill="1" applyBorder="1" applyAlignment="1">
      <alignment horizontal="left" wrapText="1"/>
    </xf>
    <xf numFmtId="0" fontId="19" fillId="2" borderId="9" xfId="0" applyFont="1" applyFill="1" applyBorder="1" applyAlignment="1">
      <alignment/>
    </xf>
    <xf numFmtId="0" fontId="19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49" fontId="19" fillId="2" borderId="2" xfId="0" applyNumberFormat="1" applyFont="1" applyFill="1" applyBorder="1" applyAlignment="1">
      <alignment horizontal="center"/>
    </xf>
    <xf numFmtId="49" fontId="19" fillId="2" borderId="9" xfId="0" applyNumberFormat="1" applyFont="1" applyFill="1" applyBorder="1" applyAlignment="1">
      <alignment horizontal="center"/>
    </xf>
    <xf numFmtId="0" fontId="19" fillId="2" borderId="8" xfId="0" applyFont="1" applyFill="1" applyBorder="1" applyAlignment="1">
      <alignment/>
    </xf>
    <xf numFmtId="0" fontId="19" fillId="2" borderId="0" xfId="0" applyFont="1" applyFill="1" applyBorder="1" applyAlignment="1">
      <alignment vertical="top" wrapText="1"/>
    </xf>
    <xf numFmtId="0" fontId="20" fillId="2" borderId="0" xfId="0" applyFont="1" applyFill="1" applyAlignment="1">
      <alignment vertical="top"/>
    </xf>
    <xf numFmtId="0" fontId="23" fillId="2" borderId="0" xfId="0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vertical="top" wrapText="1"/>
    </xf>
    <xf numFmtId="0" fontId="21" fillId="2" borderId="0" xfId="0" applyFont="1" applyFill="1" applyAlignment="1">
      <alignment horizontal="justify" vertical="top" wrapText="1"/>
    </xf>
    <xf numFmtId="0" fontId="21" fillId="2" borderId="0" xfId="0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wrapText="1"/>
    </xf>
    <xf numFmtId="0" fontId="19" fillId="2" borderId="0" xfId="0" applyFont="1" applyFill="1" applyAlignment="1">
      <alignment vertical="top"/>
    </xf>
    <xf numFmtId="0" fontId="25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20" fillId="2" borderId="5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9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/>
    </xf>
    <xf numFmtId="0" fontId="20" fillId="2" borderId="10" xfId="0" applyFont="1" applyFill="1" applyBorder="1" applyAlignment="1">
      <alignment vertical="top"/>
    </xf>
    <xf numFmtId="0" fontId="20" fillId="2" borderId="1" xfId="0" applyFont="1" applyFill="1" applyBorder="1" applyAlignment="1">
      <alignment horizontal="center"/>
    </xf>
    <xf numFmtId="0" fontId="20" fillId="2" borderId="5" xfId="0" applyFont="1" applyFill="1" applyBorder="1" applyAlignment="1">
      <alignment vertical="top"/>
    </xf>
    <xf numFmtId="0" fontId="20" fillId="2" borderId="2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20" fillId="2" borderId="0" xfId="0" applyFont="1" applyFill="1" applyAlignment="1">
      <alignment/>
    </xf>
    <xf numFmtId="0" fontId="20" fillId="2" borderId="7" xfId="0" applyFont="1" applyFill="1" applyBorder="1" applyAlignment="1">
      <alignment/>
    </xf>
    <xf numFmtId="0" fontId="20" fillId="2" borderId="0" xfId="0" applyFont="1" applyFill="1" applyBorder="1" applyAlignment="1">
      <alignment horizontal="left"/>
    </xf>
    <xf numFmtId="0" fontId="20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left"/>
    </xf>
    <xf numFmtId="0" fontId="20" fillId="2" borderId="9" xfId="0" applyFont="1" applyFill="1" applyBorder="1" applyAlignment="1">
      <alignment/>
    </xf>
    <xf numFmtId="0" fontId="25" fillId="2" borderId="2" xfId="0" applyFont="1" applyFill="1" applyBorder="1" applyAlignment="1">
      <alignment vertical="top"/>
    </xf>
    <xf numFmtId="0" fontId="2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20" fillId="3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26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24" fillId="2" borderId="0" xfId="0" applyFont="1" applyFill="1" applyAlignment="1">
      <alignment horizontal="center"/>
    </xf>
    <xf numFmtId="0" fontId="17" fillId="2" borderId="1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wrapText="1" indent="1"/>
    </xf>
    <xf numFmtId="0" fontId="26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wrapText="1"/>
    </xf>
    <xf numFmtId="0" fontId="26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0" xfId="0" applyFont="1" applyFill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7" xfId="0" applyFont="1" applyFill="1" applyBorder="1" applyAlignment="1">
      <alignment/>
    </xf>
    <xf numFmtId="0" fontId="26" fillId="2" borderId="9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/>
    </xf>
    <xf numFmtId="0" fontId="2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left"/>
    </xf>
    <xf numFmtId="0" fontId="10" fillId="2" borderId="0" xfId="0" applyFont="1" applyFill="1" applyAlignment="1">
      <alignment wrapText="1"/>
    </xf>
    <xf numFmtId="0" fontId="10" fillId="2" borderId="6" xfId="0" applyFont="1" applyFill="1" applyBorder="1" applyAlignment="1">
      <alignment wrapText="1"/>
    </xf>
    <xf numFmtId="0" fontId="8" fillId="2" borderId="5" xfId="0" applyFont="1" applyFill="1" applyBorder="1" applyAlignment="1">
      <alignment/>
    </xf>
    <xf numFmtId="0" fontId="26" fillId="2" borderId="12" xfId="0" applyFont="1" applyFill="1" applyBorder="1" applyAlignment="1">
      <alignment horizontal="center"/>
    </xf>
    <xf numFmtId="0" fontId="3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0" fontId="19" fillId="2" borderId="2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20" fillId="2" borderId="10" xfId="0" applyFont="1" applyFill="1" applyBorder="1" applyAlignment="1">
      <alignment/>
    </xf>
    <xf numFmtId="0" fontId="29" fillId="2" borderId="2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vertical="top" wrapText="1"/>
    </xf>
    <xf numFmtId="0" fontId="2" fillId="2" borderId="5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33" fillId="2" borderId="12" xfId="0" applyFont="1" applyFill="1" applyBorder="1" applyAlignment="1">
      <alignment horizontal="center"/>
    </xf>
    <xf numFmtId="0" fontId="8" fillId="2" borderId="2" xfId="0" applyFont="1" applyFill="1" applyBorder="1" applyAlignment="1" quotePrefix="1">
      <alignment horizontal="center" wrapText="1"/>
    </xf>
    <xf numFmtId="0" fontId="8" fillId="2" borderId="3" xfId="0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vertical="top" wrapText="1"/>
    </xf>
    <xf numFmtId="0" fontId="8" fillId="2" borderId="4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Alignment="1" quotePrefix="1">
      <alignment/>
    </xf>
    <xf numFmtId="0" fontId="3" fillId="3" borderId="0" xfId="0" applyFont="1" applyFill="1" applyAlignment="1" quotePrefix="1">
      <alignment/>
    </xf>
    <xf numFmtId="0" fontId="7" fillId="2" borderId="0" xfId="0" applyFont="1" applyFill="1" applyAlignment="1" quotePrefix="1">
      <alignment/>
    </xf>
    <xf numFmtId="0" fontId="7" fillId="3" borderId="0" xfId="0" applyFont="1" applyFill="1" applyAlignment="1" quotePrefix="1">
      <alignment/>
    </xf>
    <xf numFmtId="0" fontId="8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 quotePrefix="1">
      <alignment horizontal="center"/>
    </xf>
    <xf numFmtId="0" fontId="1" fillId="2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32" fillId="2" borderId="7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43" fontId="19" fillId="2" borderId="7" xfId="0" applyNumberFormat="1" applyFont="1" applyFill="1" applyBorder="1" applyAlignment="1">
      <alignment horizontal="right" wrapText="1"/>
    </xf>
    <xf numFmtId="43" fontId="19" fillId="2" borderId="8" xfId="0" applyNumberFormat="1" applyFont="1" applyFill="1" applyBorder="1" applyAlignment="1">
      <alignment horizontal="right" wrapText="1"/>
    </xf>
    <xf numFmtId="43" fontId="19" fillId="2" borderId="11" xfId="0" applyNumberFormat="1" applyFont="1" applyFill="1" applyBorder="1" applyAlignment="1">
      <alignment horizontal="right" wrapText="1"/>
    </xf>
    <xf numFmtId="43" fontId="19" fillId="2" borderId="5" xfId="0" applyNumberFormat="1" applyFont="1" applyFill="1" applyBorder="1" applyAlignment="1">
      <alignment horizontal="right" wrapText="1"/>
    </xf>
    <xf numFmtId="43" fontId="19" fillId="2" borderId="0" xfId="0" applyNumberFormat="1" applyFont="1" applyFill="1" applyBorder="1" applyAlignment="1">
      <alignment horizontal="right" wrapText="1"/>
    </xf>
    <xf numFmtId="43" fontId="19" fillId="2" borderId="6" xfId="0" applyNumberFormat="1" applyFont="1" applyFill="1" applyBorder="1" applyAlignment="1">
      <alignment horizontal="right" wrapText="1"/>
    </xf>
    <xf numFmtId="43" fontId="19" fillId="2" borderId="9" xfId="0" applyNumberFormat="1" applyFont="1" applyFill="1" applyBorder="1" applyAlignment="1">
      <alignment horizontal="right" wrapText="1"/>
    </xf>
    <xf numFmtId="43" fontId="19" fillId="2" borderId="1" xfId="0" applyNumberFormat="1" applyFont="1" applyFill="1" applyBorder="1" applyAlignment="1">
      <alignment horizontal="right" wrapText="1"/>
    </xf>
    <xf numFmtId="43" fontId="19" fillId="2" borderId="10" xfId="0" applyNumberFormat="1" applyFont="1" applyFill="1" applyBorder="1" applyAlignment="1">
      <alignment horizontal="right" wrapText="1"/>
    </xf>
    <xf numFmtId="0" fontId="19" fillId="2" borderId="3" xfId="0" applyFont="1" applyFill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43" fontId="19" fillId="2" borderId="2" xfId="0" applyNumberFormat="1" applyFont="1" applyFill="1" applyBorder="1" applyAlignment="1">
      <alignment horizontal="right" wrapText="1"/>
    </xf>
    <xf numFmtId="43" fontId="19" fillId="2" borderId="3" xfId="0" applyNumberFormat="1" applyFont="1" applyFill="1" applyBorder="1" applyAlignment="1">
      <alignment horizontal="right" wrapText="1"/>
    </xf>
    <xf numFmtId="43" fontId="19" fillId="2" borderId="4" xfId="0" applyNumberFormat="1" applyFont="1" applyFill="1" applyBorder="1" applyAlignment="1">
      <alignment horizontal="right" wrapText="1"/>
    </xf>
    <xf numFmtId="0" fontId="19" fillId="2" borderId="8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left" wrapText="1"/>
    </xf>
    <xf numFmtId="0" fontId="19" fillId="2" borderId="1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19" fillId="2" borderId="10" xfId="0" applyFont="1" applyFill="1" applyBorder="1" applyAlignment="1">
      <alignment horizontal="left" wrapText="1"/>
    </xf>
    <xf numFmtId="0" fontId="19" fillId="2" borderId="7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left" indent="3"/>
    </xf>
    <xf numFmtId="0" fontId="19" fillId="2" borderId="4" xfId="0" applyFont="1" applyFill="1" applyBorder="1" applyAlignment="1">
      <alignment horizontal="left" indent="3"/>
    </xf>
    <xf numFmtId="43" fontId="31" fillId="2" borderId="2" xfId="0" applyNumberFormat="1" applyFont="1" applyFill="1" applyBorder="1" applyAlignment="1">
      <alignment horizontal="right" wrapText="1"/>
    </xf>
    <xf numFmtId="43" fontId="31" fillId="2" borderId="3" xfId="0" applyNumberFormat="1" applyFont="1" applyFill="1" applyBorder="1" applyAlignment="1">
      <alignment horizontal="right" wrapText="1"/>
    </xf>
    <xf numFmtId="43" fontId="31" fillId="2" borderId="4" xfId="0" applyNumberFormat="1" applyFont="1" applyFill="1" applyBorder="1" applyAlignment="1">
      <alignment horizontal="right" wrapText="1"/>
    </xf>
    <xf numFmtId="0" fontId="19" fillId="2" borderId="7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43" fontId="31" fillId="2" borderId="9" xfId="0" applyNumberFormat="1" applyFont="1" applyFill="1" applyBorder="1" applyAlignment="1">
      <alignment horizontal="right" wrapText="1"/>
    </xf>
    <xf numFmtId="43" fontId="31" fillId="2" borderId="1" xfId="0" applyNumberFormat="1" applyFont="1" applyFill="1" applyBorder="1" applyAlignment="1">
      <alignment horizontal="right" wrapText="1"/>
    </xf>
    <xf numFmtId="43" fontId="31" fillId="2" borderId="10" xfId="0" applyNumberFormat="1" applyFont="1" applyFill="1" applyBorder="1" applyAlignment="1">
      <alignment horizontal="right" wrapText="1"/>
    </xf>
    <xf numFmtId="49" fontId="19" fillId="2" borderId="3" xfId="0" applyNumberFormat="1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43" fontId="31" fillId="2" borderId="12" xfId="0" applyNumberFormat="1" applyFont="1" applyFill="1" applyBorder="1" applyAlignment="1">
      <alignment horizontal="right" wrapText="1"/>
    </xf>
    <xf numFmtId="49" fontId="19" fillId="2" borderId="12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43" fontId="31" fillId="2" borderId="7" xfId="0" applyNumberFormat="1" applyFont="1" applyFill="1" applyBorder="1" applyAlignment="1">
      <alignment horizontal="right" wrapText="1"/>
    </xf>
    <xf numFmtId="43" fontId="31" fillId="2" borderId="8" xfId="0" applyNumberFormat="1" applyFont="1" applyFill="1" applyBorder="1" applyAlignment="1">
      <alignment horizontal="right" wrapText="1"/>
    </xf>
    <xf numFmtId="43" fontId="31" fillId="2" borderId="11" xfId="0" applyNumberFormat="1" applyFont="1" applyFill="1" applyBorder="1" applyAlignment="1">
      <alignment horizontal="right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wrapText="1"/>
    </xf>
    <xf numFmtId="0" fontId="19" fillId="2" borderId="1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2" borderId="10" xfId="0" applyFont="1" applyFill="1" applyBorder="1" applyAlignment="1">
      <alignment wrapText="1"/>
    </xf>
    <xf numFmtId="0" fontId="19" fillId="2" borderId="0" xfId="0" applyFont="1" applyFill="1" applyBorder="1" applyAlignment="1">
      <alignment horizontal="left" wrapText="1"/>
    </xf>
    <xf numFmtId="0" fontId="19" fillId="2" borderId="6" xfId="0" applyFont="1" applyFill="1" applyBorder="1" applyAlignment="1">
      <alignment horizontal="left" wrapText="1"/>
    </xf>
    <xf numFmtId="0" fontId="2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20" fillId="2" borderId="0" xfId="0" applyFont="1" applyFill="1" applyBorder="1" applyAlignment="1">
      <alignment horizontal="left" indent="2"/>
    </xf>
    <xf numFmtId="0" fontId="20" fillId="2" borderId="6" xfId="0" applyFont="1" applyFill="1" applyBorder="1" applyAlignment="1">
      <alignment horizontal="left" indent="2"/>
    </xf>
    <xf numFmtId="0" fontId="20" fillId="2" borderId="8" xfId="0" applyFont="1" applyFill="1" applyBorder="1" applyAlignment="1">
      <alignment horizontal="left" indent="2"/>
    </xf>
    <xf numFmtId="0" fontId="20" fillId="2" borderId="11" xfId="0" applyFont="1" applyFill="1" applyBorder="1" applyAlignment="1">
      <alignment horizontal="left" indent="2"/>
    </xf>
    <xf numFmtId="0" fontId="25" fillId="2" borderId="3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top"/>
    </xf>
    <xf numFmtId="0" fontId="20" fillId="2" borderId="9" xfId="0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41" fontId="19" fillId="2" borderId="7" xfId="0" applyNumberFormat="1" applyFont="1" applyFill="1" applyBorder="1" applyAlignment="1">
      <alignment horizontal="center"/>
    </xf>
    <xf numFmtId="41" fontId="19" fillId="2" borderId="8" xfId="0" applyNumberFormat="1" applyFont="1" applyFill="1" applyBorder="1" applyAlignment="1">
      <alignment horizontal="center"/>
    </xf>
    <xf numFmtId="41" fontId="19" fillId="2" borderId="11" xfId="0" applyNumberFormat="1" applyFont="1" applyFill="1" applyBorder="1" applyAlignment="1">
      <alignment horizontal="center"/>
    </xf>
    <xf numFmtId="41" fontId="19" fillId="2" borderId="5" xfId="0" applyNumberFormat="1" applyFont="1" applyFill="1" applyBorder="1" applyAlignment="1">
      <alignment horizontal="center"/>
    </xf>
    <xf numFmtId="41" fontId="19" fillId="2" borderId="0" xfId="0" applyNumberFormat="1" applyFont="1" applyFill="1" applyBorder="1" applyAlignment="1">
      <alignment horizontal="center"/>
    </xf>
    <xf numFmtId="41" fontId="19" fillId="2" borderId="6" xfId="0" applyNumberFormat="1" applyFont="1" applyFill="1" applyBorder="1" applyAlignment="1">
      <alignment horizontal="center"/>
    </xf>
    <xf numFmtId="41" fontId="19" fillId="2" borderId="9" xfId="0" applyNumberFormat="1" applyFont="1" applyFill="1" applyBorder="1" applyAlignment="1">
      <alignment horizontal="center"/>
    </xf>
    <xf numFmtId="41" fontId="19" fillId="2" borderId="1" xfId="0" applyNumberFormat="1" applyFont="1" applyFill="1" applyBorder="1" applyAlignment="1">
      <alignment horizontal="center"/>
    </xf>
    <xf numFmtId="41" fontId="19" fillId="2" borderId="10" xfId="0" applyNumberFormat="1" applyFont="1" applyFill="1" applyBorder="1" applyAlignment="1">
      <alignment horizontal="center"/>
    </xf>
    <xf numFmtId="43" fontId="19" fillId="2" borderId="7" xfId="0" applyNumberFormat="1" applyFont="1" applyFill="1" applyBorder="1" applyAlignment="1">
      <alignment horizontal="center"/>
    </xf>
    <xf numFmtId="43" fontId="19" fillId="2" borderId="8" xfId="0" applyNumberFormat="1" applyFont="1" applyFill="1" applyBorder="1" applyAlignment="1">
      <alignment horizontal="center"/>
    </xf>
    <xf numFmtId="43" fontId="19" fillId="2" borderId="11" xfId="0" applyNumberFormat="1" applyFont="1" applyFill="1" applyBorder="1" applyAlignment="1">
      <alignment horizontal="center"/>
    </xf>
    <xf numFmtId="43" fontId="19" fillId="2" borderId="5" xfId="0" applyNumberFormat="1" applyFont="1" applyFill="1" applyBorder="1" applyAlignment="1">
      <alignment horizontal="center"/>
    </xf>
    <xf numFmtId="43" fontId="19" fillId="2" borderId="0" xfId="0" applyNumberFormat="1" applyFont="1" applyFill="1" applyBorder="1" applyAlignment="1">
      <alignment horizontal="center"/>
    </xf>
    <xf numFmtId="43" fontId="19" fillId="2" borderId="6" xfId="0" applyNumberFormat="1" applyFont="1" applyFill="1" applyBorder="1" applyAlignment="1">
      <alignment horizontal="center"/>
    </xf>
    <xf numFmtId="43" fontId="19" fillId="2" borderId="9" xfId="0" applyNumberFormat="1" applyFont="1" applyFill="1" applyBorder="1" applyAlignment="1">
      <alignment horizontal="center"/>
    </xf>
    <xf numFmtId="43" fontId="19" fillId="2" borderId="1" xfId="0" applyNumberFormat="1" applyFont="1" applyFill="1" applyBorder="1" applyAlignment="1">
      <alignment horizontal="center"/>
    </xf>
    <xf numFmtId="43" fontId="19" fillId="2" borderId="10" xfId="0" applyNumberFormat="1" applyFont="1" applyFill="1" applyBorder="1" applyAlignment="1">
      <alignment horizontal="center"/>
    </xf>
    <xf numFmtId="43" fontId="19" fillId="2" borderId="12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/>
    </xf>
    <xf numFmtId="43" fontId="19" fillId="2" borderId="2" xfId="0" applyNumberFormat="1" applyFont="1" applyFill="1" applyBorder="1" applyAlignment="1">
      <alignment horizontal="center"/>
    </xf>
    <xf numFmtId="43" fontId="19" fillId="2" borderId="3" xfId="0" applyNumberFormat="1" applyFont="1" applyFill="1" applyBorder="1" applyAlignment="1">
      <alignment horizontal="center"/>
    </xf>
    <xf numFmtId="43" fontId="19" fillId="2" borderId="4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41" fontId="19" fillId="2" borderId="2" xfId="0" applyNumberFormat="1" applyFont="1" applyFill="1" applyBorder="1" applyAlignment="1">
      <alignment horizontal="center"/>
    </xf>
    <xf numFmtId="41" fontId="19" fillId="2" borderId="3" xfId="0" applyNumberFormat="1" applyFont="1" applyFill="1" applyBorder="1" applyAlignment="1">
      <alignment horizontal="center"/>
    </xf>
    <xf numFmtId="41" fontId="19" fillId="2" borderId="4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vertical="top" wrapText="1"/>
    </xf>
    <xf numFmtId="0" fontId="25" fillId="2" borderId="4" xfId="0" applyFont="1" applyFill="1" applyBorder="1" applyAlignment="1">
      <alignment vertical="top" wrapText="1"/>
    </xf>
    <xf numFmtId="0" fontId="25" fillId="2" borderId="8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 indent="3"/>
    </xf>
    <xf numFmtId="0" fontId="20" fillId="2" borderId="11" xfId="0" applyFont="1" applyFill="1" applyBorder="1" applyAlignment="1">
      <alignment horizontal="left" indent="3"/>
    </xf>
    <xf numFmtId="41" fontId="19" fillId="2" borderId="12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41" fontId="19" fillId="2" borderId="2" xfId="0" applyNumberFormat="1" applyFont="1" applyFill="1" applyBorder="1" applyAlignment="1">
      <alignment horizontal="right" vertical="center" wrapText="1"/>
    </xf>
    <xf numFmtId="41" fontId="19" fillId="2" borderId="3" xfId="0" applyNumberFormat="1" applyFont="1" applyFill="1" applyBorder="1" applyAlignment="1">
      <alignment horizontal="right" vertical="center" wrapText="1"/>
    </xf>
    <xf numFmtId="41" fontId="19" fillId="2" borderId="4" xfId="0" applyNumberFormat="1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left" wrapText="1" indent="1"/>
    </xf>
    <xf numFmtId="0" fontId="30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/>
    </xf>
    <xf numFmtId="0" fontId="20" fillId="2" borderId="4" xfId="0" applyFont="1" applyFill="1" applyBorder="1" applyAlignment="1">
      <alignment vertical="top"/>
    </xf>
    <xf numFmtId="49" fontId="13" fillId="2" borderId="12" xfId="0" applyNumberFormat="1" applyFont="1" applyFill="1" applyBorder="1" applyAlignment="1">
      <alignment horizontal="center" vertical="center"/>
    </xf>
    <xf numFmtId="41" fontId="19" fillId="2" borderId="12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justify" wrapText="1"/>
    </xf>
    <xf numFmtId="0" fontId="20" fillId="2" borderId="4" xfId="0" applyFont="1" applyFill="1" applyBorder="1" applyAlignment="1">
      <alignment vertical="justify" wrapText="1"/>
    </xf>
    <xf numFmtId="0" fontId="20" fillId="2" borderId="3" xfId="0" applyFont="1" applyFill="1" applyBorder="1" applyAlignment="1">
      <alignment horizontal="left" vertical="top" wrapText="1" indent="1"/>
    </xf>
    <xf numFmtId="0" fontId="20" fillId="2" borderId="4" xfId="0" applyFont="1" applyFill="1" applyBorder="1" applyAlignment="1">
      <alignment horizontal="left" vertical="top" wrapText="1" indent="1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41" fontId="19" fillId="2" borderId="2" xfId="0" applyNumberFormat="1" applyFont="1" applyFill="1" applyBorder="1" applyAlignment="1">
      <alignment horizontal="right" wrapText="1"/>
    </xf>
    <xf numFmtId="41" fontId="19" fillId="2" borderId="3" xfId="0" applyNumberFormat="1" applyFont="1" applyFill="1" applyBorder="1" applyAlignment="1">
      <alignment horizontal="right" wrapText="1"/>
    </xf>
    <xf numFmtId="41" fontId="19" fillId="2" borderId="4" xfId="0" applyNumberFormat="1" applyFont="1" applyFill="1" applyBorder="1" applyAlignment="1">
      <alignment horizontal="right" wrapText="1"/>
    </xf>
    <xf numFmtId="0" fontId="19" fillId="2" borderId="2" xfId="0" applyFont="1" applyFill="1" applyBorder="1" applyAlignment="1">
      <alignment horizontal="left" wrapText="1"/>
    </xf>
    <xf numFmtId="41" fontId="22" fillId="2" borderId="2" xfId="0" applyNumberFormat="1" applyFont="1" applyFill="1" applyBorder="1" applyAlignment="1">
      <alignment horizontal="right" wrapText="1"/>
    </xf>
    <xf numFmtId="41" fontId="22" fillId="2" borderId="3" xfId="0" applyNumberFormat="1" applyFont="1" applyFill="1" applyBorder="1" applyAlignment="1">
      <alignment horizontal="right" wrapText="1"/>
    </xf>
    <xf numFmtId="41" fontId="22" fillId="2" borderId="4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32" fillId="2" borderId="8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26" fillId="2" borderId="0" xfId="0" applyFont="1" applyFill="1" applyBorder="1" applyAlignment="1">
      <alignment horizontal="left"/>
    </xf>
    <xf numFmtId="43" fontId="19" fillId="2" borderId="7" xfId="0" applyNumberFormat="1" applyFont="1" applyFill="1" applyBorder="1" applyAlignment="1">
      <alignment horizontal="center" vertical="center"/>
    </xf>
    <xf numFmtId="43" fontId="19" fillId="2" borderId="8" xfId="0" applyNumberFormat="1" applyFont="1" applyFill="1" applyBorder="1" applyAlignment="1">
      <alignment horizontal="center" vertical="center"/>
    </xf>
    <xf numFmtId="43" fontId="19" fillId="2" borderId="11" xfId="0" applyNumberFormat="1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9" fillId="2" borderId="1" xfId="0" applyNumberFormat="1" applyFont="1" applyFill="1" applyBorder="1" applyAlignment="1">
      <alignment horizontal="center" vertical="center"/>
    </xf>
    <xf numFmtId="43" fontId="19" fillId="2" borderId="10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/>
    </xf>
    <xf numFmtId="0" fontId="31" fillId="2" borderId="1" xfId="0" applyFont="1" applyFill="1" applyBorder="1" applyAlignment="1">
      <alignment/>
    </xf>
    <xf numFmtId="0" fontId="31" fillId="2" borderId="10" xfId="0" applyFont="1" applyFill="1" applyBorder="1" applyAlignment="1">
      <alignment/>
    </xf>
    <xf numFmtId="0" fontId="26" fillId="2" borderId="8" xfId="0" applyFont="1" applyFill="1" applyBorder="1" applyAlignment="1">
      <alignment/>
    </xf>
    <xf numFmtId="0" fontId="26" fillId="2" borderId="11" xfId="0" applyFont="1" applyFill="1" applyBorder="1" applyAlignment="1">
      <alignment/>
    </xf>
    <xf numFmtId="41" fontId="19" fillId="2" borderId="2" xfId="0" applyNumberFormat="1" applyFont="1" applyFill="1" applyBorder="1" applyAlignment="1">
      <alignment horizontal="center" vertical="center"/>
    </xf>
    <xf numFmtId="41" fontId="19" fillId="2" borderId="3" xfId="0" applyNumberFormat="1" applyFont="1" applyFill="1" applyBorder="1" applyAlignment="1">
      <alignment horizontal="center" vertical="center"/>
    </xf>
    <xf numFmtId="41" fontId="19" fillId="2" borderId="4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 wrapText="1"/>
    </xf>
    <xf numFmtId="0" fontId="26" fillId="2" borderId="4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wrapText="1" indent="1"/>
    </xf>
    <xf numFmtId="0" fontId="26" fillId="2" borderId="4" xfId="0" applyFont="1" applyFill="1" applyBorder="1" applyAlignment="1">
      <alignment horizontal="left" wrapText="1" indent="1"/>
    </xf>
    <xf numFmtId="43" fontId="19" fillId="2" borderId="2" xfId="0" applyNumberFormat="1" applyFont="1" applyFill="1" applyBorder="1" applyAlignment="1">
      <alignment horizontal="center" vertical="center"/>
    </xf>
    <xf numFmtId="43" fontId="19" fillId="2" borderId="3" xfId="0" applyNumberFormat="1" applyFont="1" applyFill="1" applyBorder="1" applyAlignment="1">
      <alignment horizontal="center" vertical="center"/>
    </xf>
    <xf numFmtId="43" fontId="19" fillId="2" borderId="4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left" wrapText="1"/>
    </xf>
    <xf numFmtId="0" fontId="35" fillId="2" borderId="0" xfId="0" applyFont="1" applyFill="1" applyBorder="1" applyAlignment="1">
      <alignment horizontal="justify" wrapText="1"/>
    </xf>
    <xf numFmtId="0" fontId="35" fillId="2" borderId="0" xfId="0" applyFont="1" applyFill="1" applyAlignment="1">
      <alignment horizontal="left" wrapText="1"/>
    </xf>
    <xf numFmtId="0" fontId="26" fillId="2" borderId="3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top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49" fontId="19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 wrapText="1"/>
    </xf>
    <xf numFmtId="0" fontId="34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34" fillId="2" borderId="12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vertical="top" wrapText="1"/>
    </xf>
    <xf numFmtId="0" fontId="26" fillId="2" borderId="4" xfId="0" applyFont="1" applyFill="1" applyBorder="1" applyAlignment="1">
      <alignment vertical="top" wrapText="1"/>
    </xf>
    <xf numFmtId="0" fontId="26" fillId="2" borderId="3" xfId="0" applyFont="1" applyFill="1" applyBorder="1" applyAlignment="1">
      <alignment horizontal="left" vertical="top" wrapText="1" indent="1"/>
    </xf>
    <xf numFmtId="0" fontId="26" fillId="2" borderId="4" xfId="0" applyFont="1" applyFill="1" applyBorder="1" applyAlignment="1">
      <alignment horizontal="left" vertical="top" wrapText="1" indent="1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 vertical="top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left" vertical="center" wrapText="1"/>
    </xf>
    <xf numFmtId="0" fontId="19" fillId="2" borderId="7" xfId="0" applyNumberFormat="1" applyFont="1" applyFill="1" applyBorder="1" applyAlignment="1">
      <alignment horizontal="center"/>
    </xf>
    <xf numFmtId="0" fontId="19" fillId="2" borderId="8" xfId="0" applyNumberFormat="1" applyFont="1" applyFill="1" applyBorder="1" applyAlignment="1">
      <alignment horizontal="center"/>
    </xf>
    <xf numFmtId="0" fontId="19" fillId="2" borderId="11" xfId="0" applyNumberFormat="1" applyFont="1" applyFill="1" applyBorder="1" applyAlignment="1">
      <alignment horizontal="center"/>
    </xf>
    <xf numFmtId="0" fontId="19" fillId="2" borderId="5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/>
    </xf>
    <xf numFmtId="0" fontId="19" fillId="2" borderId="6" xfId="0" applyNumberFormat="1" applyFont="1" applyFill="1" applyBorder="1" applyAlignment="1">
      <alignment horizontal="center"/>
    </xf>
    <xf numFmtId="0" fontId="19" fillId="2" borderId="9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0" xfId="0" applyNumberFormat="1" applyFont="1" applyFill="1" applyBorder="1" applyAlignment="1">
      <alignment horizontal="center"/>
    </xf>
    <xf numFmtId="0" fontId="31" fillId="2" borderId="7" xfId="0" applyFont="1" applyFill="1" applyBorder="1" applyAlignment="1">
      <alignment horizontal="left" wrapText="1"/>
    </xf>
    <xf numFmtId="0" fontId="31" fillId="2" borderId="8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1" fillId="2" borderId="9" xfId="0" applyFont="1" applyFill="1" applyBorder="1" applyAlignment="1">
      <alignment horizontal="left" wrapText="1"/>
    </xf>
    <xf numFmtId="0" fontId="31" fillId="2" borderId="1" xfId="0" applyFont="1" applyFill="1" applyBorder="1" applyAlignment="1">
      <alignment horizontal="left" wrapText="1"/>
    </xf>
    <xf numFmtId="0" fontId="31" fillId="2" borderId="10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41" fontId="14" fillId="2" borderId="7" xfId="0" applyNumberFormat="1" applyFont="1" applyFill="1" applyBorder="1" applyAlignment="1">
      <alignment horizontal="right" wrapText="1"/>
    </xf>
    <xf numFmtId="41" fontId="14" fillId="2" borderId="8" xfId="0" applyNumberFormat="1" applyFont="1" applyFill="1" applyBorder="1" applyAlignment="1">
      <alignment horizontal="right" wrapText="1"/>
    </xf>
    <xf numFmtId="41" fontId="14" fillId="2" borderId="11" xfId="0" applyNumberFormat="1" applyFont="1" applyFill="1" applyBorder="1" applyAlignment="1">
      <alignment horizontal="right" wrapText="1"/>
    </xf>
    <xf numFmtId="41" fontId="14" fillId="2" borderId="9" xfId="0" applyNumberFormat="1" applyFont="1" applyFill="1" applyBorder="1" applyAlignment="1">
      <alignment horizontal="right" wrapText="1"/>
    </xf>
    <xf numFmtId="41" fontId="14" fillId="2" borderId="1" xfId="0" applyNumberFormat="1" applyFont="1" applyFill="1" applyBorder="1" applyAlignment="1">
      <alignment horizontal="right" wrapText="1"/>
    </xf>
    <xf numFmtId="41" fontId="14" fillId="2" borderId="10" xfId="0" applyNumberFormat="1" applyFont="1" applyFill="1" applyBorder="1" applyAlignment="1">
      <alignment horizontal="right" wrapText="1"/>
    </xf>
    <xf numFmtId="0" fontId="19" fillId="2" borderId="5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41" fontId="14" fillId="2" borderId="2" xfId="0" applyNumberFormat="1" applyFont="1" applyFill="1" applyBorder="1" applyAlignment="1">
      <alignment horizontal="right" wrapText="1"/>
    </xf>
    <xf numFmtId="41" fontId="14" fillId="2" borderId="3" xfId="0" applyNumberFormat="1" applyFont="1" applyFill="1" applyBorder="1" applyAlignment="1">
      <alignment horizontal="right" wrapText="1"/>
    </xf>
    <xf numFmtId="41" fontId="14" fillId="2" borderId="4" xfId="0" applyNumberFormat="1" applyFont="1" applyFill="1" applyBorder="1" applyAlignment="1">
      <alignment horizontal="right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43" fontId="31" fillId="2" borderId="2" xfId="0" applyNumberFormat="1" applyFont="1" applyFill="1" applyBorder="1" applyAlignment="1">
      <alignment horizontal="right" vertical="center" wrapText="1"/>
    </xf>
    <xf numFmtId="43" fontId="31" fillId="2" borderId="3" xfId="0" applyNumberFormat="1" applyFont="1" applyFill="1" applyBorder="1" applyAlignment="1">
      <alignment horizontal="right" vertical="center" wrapText="1"/>
    </xf>
    <xf numFmtId="43" fontId="31" fillId="2" borderId="4" xfId="0" applyNumberFormat="1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left" vertical="center" indent="3"/>
    </xf>
    <xf numFmtId="0" fontId="19" fillId="2" borderId="4" xfId="0" applyFont="1" applyFill="1" applyBorder="1" applyAlignment="1">
      <alignment horizontal="left" vertical="center" indent="3"/>
    </xf>
    <xf numFmtId="49" fontId="19" fillId="2" borderId="3" xfId="0" applyNumberFormat="1" applyFont="1" applyFill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43" fontId="19" fillId="2" borderId="2" xfId="0" applyNumberFormat="1" applyFont="1" applyFill="1" applyBorder="1" applyAlignment="1">
      <alignment horizontal="right" vertical="center" wrapText="1"/>
    </xf>
    <xf numFmtId="43" fontId="19" fillId="2" borderId="3" xfId="0" applyNumberFormat="1" applyFont="1" applyFill="1" applyBorder="1" applyAlignment="1">
      <alignment horizontal="right" vertical="center" wrapText="1"/>
    </xf>
    <xf numFmtId="43" fontId="19" fillId="2" borderId="4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9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top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41" fontId="20" fillId="2" borderId="2" xfId="0" applyNumberFormat="1" applyFont="1" applyFill="1" applyBorder="1" applyAlignment="1">
      <alignment horizontal="center"/>
    </xf>
    <xf numFmtId="41" fontId="20" fillId="2" borderId="3" xfId="0" applyNumberFormat="1" applyFont="1" applyFill="1" applyBorder="1" applyAlignment="1">
      <alignment horizontal="center"/>
    </xf>
    <xf numFmtId="41" fontId="20" fillId="2" borderId="4" xfId="0" applyNumberFormat="1" applyFont="1" applyFill="1" applyBorder="1" applyAlignment="1">
      <alignment horizontal="center"/>
    </xf>
    <xf numFmtId="43" fontId="20" fillId="2" borderId="12" xfId="0" applyNumberFormat="1" applyFont="1" applyFill="1" applyBorder="1" applyAlignment="1">
      <alignment horizontal="center"/>
    </xf>
    <xf numFmtId="41" fontId="20" fillId="2" borderId="7" xfId="0" applyNumberFormat="1" applyFont="1" applyFill="1" applyBorder="1" applyAlignment="1">
      <alignment horizontal="center"/>
    </xf>
    <xf numFmtId="41" fontId="20" fillId="2" borderId="8" xfId="0" applyNumberFormat="1" applyFont="1" applyFill="1" applyBorder="1" applyAlignment="1">
      <alignment horizontal="center"/>
    </xf>
    <xf numFmtId="41" fontId="20" fillId="2" borderId="11" xfId="0" applyNumberFormat="1" applyFont="1" applyFill="1" applyBorder="1" applyAlignment="1">
      <alignment horizontal="center"/>
    </xf>
    <xf numFmtId="41" fontId="20" fillId="2" borderId="9" xfId="0" applyNumberFormat="1" applyFont="1" applyFill="1" applyBorder="1" applyAlignment="1">
      <alignment horizontal="center"/>
    </xf>
    <xf numFmtId="41" fontId="20" fillId="2" borderId="1" xfId="0" applyNumberFormat="1" applyFont="1" applyFill="1" applyBorder="1" applyAlignment="1">
      <alignment horizontal="center"/>
    </xf>
    <xf numFmtId="41" fontId="20" fillId="2" borderId="10" xfId="0" applyNumberFormat="1" applyFont="1" applyFill="1" applyBorder="1" applyAlignment="1">
      <alignment horizontal="center"/>
    </xf>
    <xf numFmtId="43" fontId="20" fillId="2" borderId="7" xfId="0" applyNumberFormat="1" applyFont="1" applyFill="1" applyBorder="1" applyAlignment="1">
      <alignment horizontal="center"/>
    </xf>
    <xf numFmtId="43" fontId="20" fillId="2" borderId="8" xfId="0" applyNumberFormat="1" applyFont="1" applyFill="1" applyBorder="1" applyAlignment="1">
      <alignment horizontal="center"/>
    </xf>
    <xf numFmtId="43" fontId="20" fillId="2" borderId="11" xfId="0" applyNumberFormat="1" applyFont="1" applyFill="1" applyBorder="1" applyAlignment="1">
      <alignment horizontal="center"/>
    </xf>
    <xf numFmtId="43" fontId="20" fillId="2" borderId="9" xfId="0" applyNumberFormat="1" applyFont="1" applyFill="1" applyBorder="1" applyAlignment="1">
      <alignment horizontal="center"/>
    </xf>
    <xf numFmtId="43" fontId="20" fillId="2" borderId="1" xfId="0" applyNumberFormat="1" applyFont="1" applyFill="1" applyBorder="1" applyAlignment="1">
      <alignment horizontal="center"/>
    </xf>
    <xf numFmtId="43" fontId="20" fillId="2" borderId="10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 indent="3"/>
    </xf>
    <xf numFmtId="0" fontId="20" fillId="2" borderId="10" xfId="0" applyFont="1" applyFill="1" applyBorder="1" applyAlignment="1">
      <alignment horizontal="left" vertical="center" indent="3"/>
    </xf>
    <xf numFmtId="0" fontId="20" fillId="2" borderId="3" xfId="0" applyFont="1" applyFill="1" applyBorder="1" applyAlignment="1">
      <alignment horizontal="left" vertical="center" indent="3"/>
    </xf>
    <xf numFmtId="0" fontId="20" fillId="2" borderId="4" xfId="0" applyFont="1" applyFill="1" applyBorder="1" applyAlignment="1">
      <alignment horizontal="left" vertical="center" indent="3"/>
    </xf>
    <xf numFmtId="0" fontId="20" fillId="2" borderId="3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2" xfId="0" applyNumberFormat="1" applyFont="1" applyFill="1" applyBorder="1" applyAlignment="1">
      <alignment horizontal="center"/>
    </xf>
    <xf numFmtId="0" fontId="20" fillId="2" borderId="3" xfId="0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41" fontId="12" fillId="2" borderId="12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indent="7"/>
    </xf>
    <xf numFmtId="0" fontId="12" fillId="2" borderId="4" xfId="0" applyFont="1" applyFill="1" applyBorder="1" applyAlignment="1">
      <alignment horizontal="left" indent="7"/>
    </xf>
    <xf numFmtId="0" fontId="12" fillId="2" borderId="3" xfId="0" applyFont="1" applyFill="1" applyBorder="1" applyAlignment="1">
      <alignment horizontal="left" vertical="center" indent="2"/>
    </xf>
    <xf numFmtId="0" fontId="12" fillId="2" borderId="4" xfId="0" applyFont="1" applyFill="1" applyBorder="1" applyAlignment="1">
      <alignment horizontal="left" vertical="center" indent="2"/>
    </xf>
    <xf numFmtId="0" fontId="12" fillId="2" borderId="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41" fontId="12" fillId="2" borderId="14" xfId="0" applyNumberFormat="1" applyFont="1" applyFill="1" applyBorder="1" applyAlignment="1">
      <alignment horizontal="center"/>
    </xf>
    <xf numFmtId="41" fontId="12" fillId="2" borderId="7" xfId="0" applyNumberFormat="1" applyFont="1" applyFill="1" applyBorder="1" applyAlignment="1">
      <alignment horizontal="center"/>
    </xf>
    <xf numFmtId="41" fontId="12" fillId="2" borderId="8" xfId="0" applyNumberFormat="1" applyFont="1" applyFill="1" applyBorder="1" applyAlignment="1">
      <alignment horizontal="center"/>
    </xf>
    <xf numFmtId="41" fontId="12" fillId="2" borderId="11" xfId="0" applyNumberFormat="1" applyFont="1" applyFill="1" applyBorder="1" applyAlignment="1">
      <alignment horizontal="center"/>
    </xf>
    <xf numFmtId="41" fontId="12" fillId="2" borderId="9" xfId="0" applyNumberFormat="1" applyFont="1" applyFill="1" applyBorder="1" applyAlignment="1">
      <alignment horizontal="center"/>
    </xf>
    <xf numFmtId="41" fontId="12" fillId="2" borderId="1" xfId="0" applyNumberFormat="1" applyFont="1" applyFill="1" applyBorder="1" applyAlignment="1">
      <alignment horizontal="center"/>
    </xf>
    <xf numFmtId="41" fontId="12" fillId="2" borderId="1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X8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13" width="0.85546875" style="57" customWidth="1"/>
    <col min="14" max="14" width="0.71875" style="57" customWidth="1"/>
    <col min="15" max="15" width="0.85546875" style="57" hidden="1" customWidth="1"/>
    <col min="16" max="65" width="0.85546875" style="57" customWidth="1"/>
    <col min="66" max="66" width="1.1484375" style="57" customWidth="1"/>
    <col min="67" max="16384" width="0.85546875" style="57" customWidth="1"/>
  </cols>
  <sheetData>
    <row r="2" spans="2:119" s="54" customFormat="1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 t="s">
        <v>0</v>
      </c>
      <c r="CM2" s="1"/>
      <c r="CN2" s="1"/>
      <c r="CO2" s="1"/>
      <c r="CP2" s="1"/>
      <c r="CQ2" s="1"/>
      <c r="CR2" s="1"/>
      <c r="CS2" s="1"/>
      <c r="CT2" s="1"/>
      <c r="CU2" s="1" t="s">
        <v>268</v>
      </c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1"/>
      <c r="DH2" s="1"/>
      <c r="DI2" s="1"/>
      <c r="DJ2" s="1"/>
      <c r="DK2" s="1"/>
      <c r="DL2" s="1"/>
      <c r="DM2" s="1"/>
      <c r="DN2" s="1"/>
      <c r="DO2" s="1"/>
    </row>
    <row r="3" spans="2:119" s="54" customFormat="1" ht="9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 t="s">
        <v>1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2:119" s="54" customFormat="1" ht="9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 t="s">
        <v>274</v>
      </c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</row>
    <row r="5" spans="2:119" s="55" customFormat="1" ht="4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</row>
    <row r="6" spans="2:119" s="56" customFormat="1" ht="9.75">
      <c r="B6" s="1" t="s">
        <v>265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1"/>
      <c r="BM6" s="1"/>
      <c r="BN6" s="1"/>
      <c r="BO6" s="1"/>
      <c r="BP6" s="1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</row>
    <row r="7" spans="2:119" s="56" customFormat="1" ht="9.75">
      <c r="B7" s="1" t="s">
        <v>266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1"/>
      <c r="BM7" s="1"/>
      <c r="BN7" s="1"/>
      <c r="BO7" s="1"/>
      <c r="BP7" s="1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266" t="s">
        <v>2</v>
      </c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5"/>
    </row>
    <row r="8" spans="2:119" s="56" customFormat="1" ht="9.75">
      <c r="B8" s="1" t="s">
        <v>267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1"/>
      <c r="BM8" s="1"/>
      <c r="BN8" s="1"/>
      <c r="BO8" s="1"/>
      <c r="BP8" s="1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5"/>
    </row>
    <row r="9" spans="2:119" s="56" customFormat="1" ht="8.25" customHeight="1"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1"/>
      <c r="BM9" s="1"/>
      <c r="BN9" s="1"/>
      <c r="BO9" s="1"/>
      <c r="BP9" s="1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5"/>
    </row>
    <row r="10" spans="2:119" s="55" customFormat="1" ht="9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</row>
    <row r="11" spans="2:119" s="55" customFormat="1" ht="24" customHeight="1">
      <c r="B11" s="3"/>
      <c r="C11" s="7"/>
      <c r="D11" s="3"/>
      <c r="E11" s="3"/>
      <c r="F11" s="3"/>
      <c r="G11" s="3"/>
      <c r="H11" s="267" t="s">
        <v>3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3"/>
      <c r="AG11" s="3"/>
      <c r="AH11" s="3"/>
      <c r="AI11" s="255" t="s">
        <v>275</v>
      </c>
      <c r="AJ11" s="251"/>
      <c r="AK11" s="251"/>
      <c r="AL11" s="255" t="s">
        <v>173</v>
      </c>
      <c r="AM11" s="251"/>
      <c r="AN11" s="251"/>
      <c r="AO11" s="255" t="s">
        <v>172</v>
      </c>
      <c r="AP11" s="251"/>
      <c r="AQ11" s="251"/>
      <c r="AR11" s="255" t="s">
        <v>174</v>
      </c>
      <c r="AS11" s="251"/>
      <c r="AT11" s="251"/>
      <c r="AU11" s="255" t="s">
        <v>276</v>
      </c>
      <c r="AV11" s="251"/>
      <c r="AW11" s="251"/>
      <c r="AX11" s="255" t="s">
        <v>276</v>
      </c>
      <c r="AY11" s="251"/>
      <c r="AZ11" s="251"/>
      <c r="BA11" s="255" t="s">
        <v>277</v>
      </c>
      <c r="BB11" s="251"/>
      <c r="BC11" s="251"/>
      <c r="BD11" s="255" t="s">
        <v>175</v>
      </c>
      <c r="BE11" s="251"/>
      <c r="BF11" s="251"/>
      <c r="BG11" s="255" t="s">
        <v>275</v>
      </c>
      <c r="BH11" s="251"/>
      <c r="BI11" s="251"/>
      <c r="BJ11" s="255" t="s">
        <v>173</v>
      </c>
      <c r="BK11" s="251"/>
      <c r="BL11" s="251"/>
      <c r="BM11" s="212" t="s">
        <v>4</v>
      </c>
      <c r="BN11" s="212"/>
      <c r="BO11" s="212"/>
      <c r="BP11" s="251" t="s">
        <v>269</v>
      </c>
      <c r="BQ11" s="251"/>
      <c r="BR11" s="251"/>
      <c r="BS11" s="251" t="s">
        <v>269</v>
      </c>
      <c r="BT11" s="251"/>
      <c r="BU11" s="251"/>
      <c r="BV11" s="251" t="s">
        <v>269</v>
      </c>
      <c r="BW11" s="251"/>
      <c r="BX11" s="251"/>
      <c r="BY11" s="251" t="s">
        <v>269</v>
      </c>
      <c r="BZ11" s="251"/>
      <c r="CA11" s="251"/>
      <c r="CB11" s="251" t="s">
        <v>269</v>
      </c>
      <c r="CC11" s="251"/>
      <c r="CD11" s="251"/>
      <c r="CE11" s="251" t="s">
        <v>269</v>
      </c>
      <c r="CF11" s="251"/>
      <c r="CG11" s="251"/>
      <c r="CH11" s="251" t="s">
        <v>269</v>
      </c>
      <c r="CI11" s="251"/>
      <c r="CJ11" s="251"/>
      <c r="CK11" s="251" t="s">
        <v>269</v>
      </c>
      <c r="CL11" s="251"/>
      <c r="CM11" s="251"/>
      <c r="CN11" s="251" t="s">
        <v>269</v>
      </c>
      <c r="CO11" s="251"/>
      <c r="CP11" s="251"/>
      <c r="CQ11" s="251" t="s">
        <v>269</v>
      </c>
      <c r="CR11" s="251"/>
      <c r="CS11" s="251"/>
      <c r="CT11" s="242"/>
      <c r="CU11" s="242"/>
      <c r="CV11" s="242"/>
      <c r="CW11" s="3"/>
      <c r="CX11" s="3"/>
      <c r="CY11" s="3"/>
      <c r="CZ11" s="3"/>
      <c r="DA11" s="3"/>
      <c r="DB11" s="3"/>
      <c r="DC11" s="3"/>
      <c r="DD11" s="10" t="s">
        <v>5</v>
      </c>
      <c r="DE11" s="3"/>
      <c r="DF11" s="251">
        <v>0</v>
      </c>
      <c r="DG11" s="251"/>
      <c r="DH11" s="251"/>
      <c r="DI11" s="251">
        <v>0</v>
      </c>
      <c r="DJ11" s="251"/>
      <c r="DK11" s="251"/>
      <c r="DL11" s="251">
        <v>1</v>
      </c>
      <c r="DM11" s="251"/>
      <c r="DN11" s="251"/>
      <c r="DO11" s="3"/>
    </row>
    <row r="12" spans="2:119" s="55" customFormat="1" ht="4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1"/>
      <c r="AP12" s="3"/>
      <c r="AQ12" s="3"/>
      <c r="AR12" s="11"/>
      <c r="AS12" s="11"/>
      <c r="AT12" s="3"/>
      <c r="AU12" s="3"/>
      <c r="AV12" s="3"/>
      <c r="AW12" s="3"/>
      <c r="AX12" s="3"/>
      <c r="AY12" s="10"/>
      <c r="AZ12" s="3"/>
      <c r="BA12" s="9"/>
      <c r="BB12" s="9"/>
      <c r="BC12" s="9"/>
      <c r="BD12" s="9"/>
      <c r="BE12" s="9"/>
      <c r="BF12" s="9"/>
      <c r="BG12" s="9"/>
      <c r="BH12" s="9"/>
      <c r="BI12" s="9"/>
      <c r="BJ12" s="12"/>
      <c r="BK12" s="12"/>
      <c r="BL12" s="13"/>
      <c r="BM12" s="9"/>
      <c r="BN12" s="9"/>
      <c r="BO12" s="9"/>
      <c r="BP12" s="9"/>
      <c r="BQ12" s="9"/>
      <c r="BR12" s="9"/>
      <c r="BS12" s="9"/>
      <c r="BT12" s="9"/>
      <c r="BU12" s="9"/>
      <c r="BV12" s="12"/>
      <c r="BW12" s="12"/>
      <c r="BX12" s="13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10"/>
      <c r="DE12" s="3"/>
      <c r="DF12" s="9"/>
      <c r="DG12" s="9"/>
      <c r="DH12" s="9"/>
      <c r="DI12" s="9"/>
      <c r="DJ12" s="9"/>
      <c r="DK12" s="9"/>
      <c r="DL12" s="9"/>
      <c r="DM12" s="9"/>
      <c r="DN12" s="9"/>
      <c r="DO12" s="3"/>
    </row>
    <row r="13" spans="2:119" s="55" customFormat="1" ht="13.5" customHeight="1">
      <c r="B13" s="3"/>
      <c r="C13" s="3"/>
      <c r="D13" s="3"/>
      <c r="E13" s="3"/>
      <c r="F13" s="3"/>
      <c r="G13" s="3"/>
      <c r="H13" s="7" t="s">
        <v>6</v>
      </c>
      <c r="I13" s="3"/>
      <c r="J13" s="3"/>
      <c r="K13" s="3"/>
      <c r="L13" s="3"/>
      <c r="M13" s="3"/>
      <c r="N13" s="3"/>
      <c r="O13" s="3"/>
      <c r="P13" s="3"/>
      <c r="Q13" s="3"/>
      <c r="R13" s="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55" t="s">
        <v>275</v>
      </c>
      <c r="AJ13" s="251"/>
      <c r="AK13" s="251"/>
      <c r="AL13" s="255" t="s">
        <v>173</v>
      </c>
      <c r="AM13" s="251"/>
      <c r="AN13" s="251"/>
      <c r="AO13" s="255" t="s">
        <v>276</v>
      </c>
      <c r="AP13" s="251"/>
      <c r="AQ13" s="251"/>
      <c r="AR13" s="255" t="s">
        <v>276</v>
      </c>
      <c r="AS13" s="251"/>
      <c r="AT13" s="251"/>
      <c r="AU13" s="255" t="s">
        <v>171</v>
      </c>
      <c r="AV13" s="251"/>
      <c r="AW13" s="251"/>
      <c r="AX13" s="242"/>
      <c r="AY13" s="242"/>
      <c r="AZ13" s="242"/>
      <c r="BA13" s="11"/>
      <c r="BB13" s="11"/>
      <c r="BC13" s="3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</row>
    <row r="14" spans="2:119" s="55" customFormat="1" ht="8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</row>
    <row r="15" spans="2:119" s="55" customFormat="1" ht="12" customHeight="1">
      <c r="B15" s="222" t="s">
        <v>7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3"/>
    </row>
    <row r="16" spans="2:119" s="55" customFormat="1" ht="12" customHeight="1">
      <c r="B16" s="222" t="s">
        <v>8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3"/>
    </row>
    <row r="17" spans="2:119" s="55" customFormat="1" ht="12" customHeight="1">
      <c r="B17" s="222" t="s">
        <v>9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3"/>
    </row>
    <row r="18" spans="2:119" s="55" customFormat="1" ht="12" customHeight="1">
      <c r="B18" s="222" t="s">
        <v>10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3"/>
    </row>
    <row r="19" spans="2:119" s="55" customFormat="1" ht="12" customHeight="1">
      <c r="B19" s="222" t="s">
        <v>183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3"/>
    </row>
    <row r="20" spans="2:119" s="55" customFormat="1" ht="3.75" customHeight="1"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3"/>
    </row>
    <row r="21" spans="2:119" s="55" customFormat="1" ht="3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</row>
    <row r="22" spans="2:119" s="55" customFormat="1" ht="17.25" customHeight="1">
      <c r="B22" s="3"/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5" t="s">
        <v>11</v>
      </c>
      <c r="Z22" s="3"/>
      <c r="AA22" s="255" t="s">
        <v>276</v>
      </c>
      <c r="AB22" s="251"/>
      <c r="AC22" s="251"/>
      <c r="AD22" s="255" t="s">
        <v>276</v>
      </c>
      <c r="AE22" s="251"/>
      <c r="AF22" s="251"/>
      <c r="AG22" s="255" t="s">
        <v>276</v>
      </c>
      <c r="AH22" s="251"/>
      <c r="AI22" s="25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6" t="s">
        <v>12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3"/>
      <c r="BP22" s="3"/>
      <c r="BQ22" s="18" t="s">
        <v>13</v>
      </c>
      <c r="BR22" s="3"/>
      <c r="BS22" s="255" t="s">
        <v>276</v>
      </c>
      <c r="BT22" s="251"/>
      <c r="BU22" s="251"/>
      <c r="BV22" s="255" t="s">
        <v>173</v>
      </c>
      <c r="BW22" s="251"/>
      <c r="BX22" s="251"/>
      <c r="BY22" s="210" t="s">
        <v>4</v>
      </c>
      <c r="BZ22" s="211"/>
      <c r="CA22" s="219"/>
      <c r="CB22" s="220"/>
      <c r="CC22" s="221"/>
      <c r="CD22" s="219"/>
      <c r="CE22" s="220"/>
      <c r="CF22" s="221"/>
      <c r="CG22" s="3"/>
      <c r="CH22" s="3"/>
      <c r="CI22" s="3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15" t="s">
        <v>14</v>
      </c>
      <c r="DB22" s="3"/>
      <c r="DC22" s="251">
        <v>2</v>
      </c>
      <c r="DD22" s="251"/>
      <c r="DE22" s="251"/>
      <c r="DF22" s="251">
        <v>0</v>
      </c>
      <c r="DG22" s="251"/>
      <c r="DH22" s="251"/>
      <c r="DI22" s="251">
        <v>1</v>
      </c>
      <c r="DJ22" s="251"/>
      <c r="DK22" s="251"/>
      <c r="DL22" s="251">
        <v>1</v>
      </c>
      <c r="DM22" s="251"/>
      <c r="DN22" s="251"/>
      <c r="DO22" s="3"/>
    </row>
    <row r="23" spans="2:119" ht="2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</row>
    <row r="24" spans="2:119" s="55" customFormat="1" ht="27.75" customHeight="1">
      <c r="B24" s="3"/>
      <c r="C24" s="3"/>
      <c r="D24" s="19" t="s">
        <v>15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218" t="s">
        <v>208</v>
      </c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2:119" s="55" customFormat="1" ht="13.5" customHeight="1">
      <c r="B25" s="234" t="s">
        <v>278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3"/>
    </row>
    <row r="26" spans="2:119" s="55" customFormat="1" ht="12">
      <c r="B26" s="233" t="s">
        <v>16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3"/>
    </row>
    <row r="27" spans="2:119" ht="3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</row>
    <row r="28" spans="2:119" s="55" customFormat="1" ht="3.75" customHeight="1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0"/>
      <c r="V28" s="20"/>
      <c r="W28" s="20"/>
      <c r="X28" s="20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</row>
    <row r="29" spans="2:119" s="55" customFormat="1" ht="6.75" customHeight="1" hidden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5"/>
      <c r="U29" s="2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1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</row>
    <row r="30" spans="2:128" s="55" customFormat="1" ht="1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5"/>
      <c r="U30" s="20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11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15" t="s">
        <v>17</v>
      </c>
      <c r="CG30" s="7"/>
      <c r="CH30" s="255" t="s">
        <v>275</v>
      </c>
      <c r="CI30" s="251"/>
      <c r="CJ30" s="251"/>
      <c r="CK30" s="255" t="s">
        <v>173</v>
      </c>
      <c r="CL30" s="251"/>
      <c r="CM30" s="251"/>
      <c r="CN30" s="255" t="s">
        <v>174</v>
      </c>
      <c r="CO30" s="251"/>
      <c r="CP30" s="251"/>
      <c r="CQ30" s="255" t="s">
        <v>276</v>
      </c>
      <c r="CR30" s="251"/>
      <c r="CS30" s="251"/>
      <c r="CT30" s="255" t="s">
        <v>171</v>
      </c>
      <c r="CU30" s="251"/>
      <c r="CV30" s="251"/>
      <c r="CW30" s="255" t="s">
        <v>173</v>
      </c>
      <c r="CX30" s="251"/>
      <c r="CY30" s="251"/>
      <c r="CZ30" s="255" t="s">
        <v>277</v>
      </c>
      <c r="DA30" s="251"/>
      <c r="DB30" s="251"/>
      <c r="DC30" s="255" t="s">
        <v>279</v>
      </c>
      <c r="DD30" s="251"/>
      <c r="DE30" s="251"/>
      <c r="DF30" s="255" t="s">
        <v>276</v>
      </c>
      <c r="DG30" s="251"/>
      <c r="DH30" s="251"/>
      <c r="DI30" s="255" t="s">
        <v>276</v>
      </c>
      <c r="DJ30" s="251"/>
      <c r="DK30" s="251"/>
      <c r="DL30" s="255" t="s">
        <v>276</v>
      </c>
      <c r="DM30" s="251"/>
      <c r="DN30" s="251"/>
      <c r="DO30" s="247" t="s">
        <v>281</v>
      </c>
      <c r="DR30" s="248" t="s">
        <v>281</v>
      </c>
      <c r="DU30" s="248" t="s">
        <v>281</v>
      </c>
      <c r="DX30" s="248" t="s">
        <v>281</v>
      </c>
    </row>
    <row r="31" spans="2:119" s="55" customFormat="1" ht="7.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5"/>
      <c r="U31" s="2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</row>
    <row r="32" spans="2:128" ht="17.2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5" t="s">
        <v>18</v>
      </c>
      <c r="U32" s="3"/>
      <c r="V32" s="255" t="s">
        <v>276</v>
      </c>
      <c r="W32" s="251"/>
      <c r="X32" s="251"/>
      <c r="Y32" s="255" t="s">
        <v>276</v>
      </c>
      <c r="Z32" s="251"/>
      <c r="AA32" s="251"/>
      <c r="AB32" s="255" t="s">
        <v>275</v>
      </c>
      <c r="AC32" s="251"/>
      <c r="AD32" s="251"/>
      <c r="AE32" s="255" t="s">
        <v>173</v>
      </c>
      <c r="AF32" s="251"/>
      <c r="AG32" s="251"/>
      <c r="AH32" s="255" t="s">
        <v>172</v>
      </c>
      <c r="AI32" s="251"/>
      <c r="AJ32" s="251"/>
      <c r="AK32" s="255" t="s">
        <v>279</v>
      </c>
      <c r="AL32" s="251"/>
      <c r="AM32" s="251"/>
      <c r="AN32" s="255" t="s">
        <v>175</v>
      </c>
      <c r="AO32" s="251"/>
      <c r="AP32" s="251"/>
      <c r="AQ32" s="255" t="s">
        <v>276</v>
      </c>
      <c r="AR32" s="251"/>
      <c r="AS32" s="251"/>
      <c r="AT32" s="255" t="s">
        <v>277</v>
      </c>
      <c r="AU32" s="251"/>
      <c r="AV32" s="251"/>
      <c r="AW32" s="255" t="s">
        <v>171</v>
      </c>
      <c r="AX32" s="251"/>
      <c r="AY32" s="251"/>
      <c r="AZ32" s="255" t="s">
        <v>175</v>
      </c>
      <c r="BA32" s="251"/>
      <c r="BB32" s="251"/>
      <c r="BC32" s="255" t="s">
        <v>276</v>
      </c>
      <c r="BD32" s="251"/>
      <c r="BE32" s="251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7"/>
      <c r="CF32" s="15" t="s">
        <v>19</v>
      </c>
      <c r="CG32" s="22"/>
      <c r="CH32" s="255" t="s">
        <v>275</v>
      </c>
      <c r="CI32" s="251"/>
      <c r="CJ32" s="251"/>
      <c r="CK32" s="255" t="s">
        <v>276</v>
      </c>
      <c r="CL32" s="251"/>
      <c r="CM32" s="243"/>
      <c r="CN32" s="217" t="s">
        <v>20</v>
      </c>
      <c r="CO32" s="265"/>
      <c r="CP32" s="246"/>
      <c r="CQ32" s="240" t="s">
        <v>173</v>
      </c>
      <c r="CR32" s="251"/>
      <c r="CS32" s="251"/>
      <c r="CT32" s="255" t="s">
        <v>172</v>
      </c>
      <c r="CU32" s="251"/>
      <c r="CV32" s="243"/>
      <c r="CW32" s="217" t="s">
        <v>20</v>
      </c>
      <c r="CX32" s="265"/>
      <c r="CY32" s="246"/>
      <c r="CZ32" s="240" t="s">
        <v>171</v>
      </c>
      <c r="DA32" s="251"/>
      <c r="DB32" s="251"/>
      <c r="DC32" s="255" t="s">
        <v>281</v>
      </c>
      <c r="DD32" s="251"/>
      <c r="DE32" s="251"/>
      <c r="DF32" s="249" t="s">
        <v>281</v>
      </c>
      <c r="DG32" s="7"/>
      <c r="DH32" s="7"/>
      <c r="DI32" s="249" t="s">
        <v>281</v>
      </c>
      <c r="DJ32" s="7"/>
      <c r="DK32" s="7"/>
      <c r="DL32" s="249" t="s">
        <v>281</v>
      </c>
      <c r="DM32" s="7"/>
      <c r="DN32" s="7"/>
      <c r="DO32" s="249" t="s">
        <v>281</v>
      </c>
      <c r="DR32" s="250" t="s">
        <v>281</v>
      </c>
      <c r="DU32" s="250" t="s">
        <v>281</v>
      </c>
      <c r="DX32" s="250" t="s">
        <v>281</v>
      </c>
    </row>
    <row r="33" spans="2:119" ht="6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</row>
    <row r="34" spans="2:128" ht="17.2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5" t="s">
        <v>21</v>
      </c>
      <c r="U34" s="7"/>
      <c r="V34" s="255" t="s">
        <v>275</v>
      </c>
      <c r="W34" s="251"/>
      <c r="X34" s="251"/>
      <c r="Y34" s="255" t="s">
        <v>173</v>
      </c>
      <c r="Z34" s="251"/>
      <c r="AA34" s="251"/>
      <c r="AB34" s="255" t="s">
        <v>172</v>
      </c>
      <c r="AC34" s="251"/>
      <c r="AD34" s="251"/>
      <c r="AE34" s="255" t="s">
        <v>279</v>
      </c>
      <c r="AF34" s="251"/>
      <c r="AG34" s="251"/>
      <c r="AH34" s="255" t="s">
        <v>276</v>
      </c>
      <c r="AI34" s="251"/>
      <c r="AJ34" s="251"/>
      <c r="AK34" s="255" t="s">
        <v>171</v>
      </c>
      <c r="AL34" s="251"/>
      <c r="AM34" s="251"/>
      <c r="AN34" s="255" t="s">
        <v>276</v>
      </c>
      <c r="AO34" s="251"/>
      <c r="AP34" s="251"/>
      <c r="AQ34" s="255" t="s">
        <v>276</v>
      </c>
      <c r="AR34" s="251"/>
      <c r="AS34" s="251"/>
      <c r="AT34" s="255" t="s">
        <v>171</v>
      </c>
      <c r="AU34" s="251"/>
      <c r="AV34" s="251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15" t="s">
        <v>22</v>
      </c>
      <c r="CG34" s="7"/>
      <c r="CH34" s="255" t="s">
        <v>172</v>
      </c>
      <c r="CI34" s="251"/>
      <c r="CJ34" s="251"/>
      <c r="CK34" s="255" t="s">
        <v>175</v>
      </c>
      <c r="CL34" s="251"/>
      <c r="CM34" s="251"/>
      <c r="CN34" s="255" t="s">
        <v>175</v>
      </c>
      <c r="CO34" s="251"/>
      <c r="CP34" s="251"/>
      <c r="CQ34" s="255" t="s">
        <v>172</v>
      </c>
      <c r="CR34" s="251"/>
      <c r="CS34" s="251"/>
      <c r="CT34" s="255" t="s">
        <v>172</v>
      </c>
      <c r="CU34" s="251"/>
      <c r="CV34" s="251"/>
      <c r="CW34" s="255" t="s">
        <v>279</v>
      </c>
      <c r="CX34" s="251"/>
      <c r="CY34" s="251"/>
      <c r="CZ34" s="255" t="s">
        <v>275</v>
      </c>
      <c r="DA34" s="251"/>
      <c r="DB34" s="251"/>
      <c r="DC34" s="255" t="s">
        <v>277</v>
      </c>
      <c r="DD34" s="251"/>
      <c r="DE34" s="251"/>
      <c r="DF34" s="255" t="s">
        <v>281</v>
      </c>
      <c r="DG34" s="251"/>
      <c r="DH34" s="251"/>
      <c r="DI34" s="255" t="s">
        <v>281</v>
      </c>
      <c r="DJ34" s="251"/>
      <c r="DK34" s="251"/>
      <c r="DL34" s="249" t="s">
        <v>281</v>
      </c>
      <c r="DM34" s="7"/>
      <c r="DN34" s="7"/>
      <c r="DO34" s="249" t="s">
        <v>281</v>
      </c>
      <c r="DR34" s="250" t="s">
        <v>281</v>
      </c>
      <c r="DU34" s="250" t="s">
        <v>281</v>
      </c>
      <c r="DX34" s="250" t="s">
        <v>281</v>
      </c>
    </row>
    <row r="35" spans="2:119" ht="6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</row>
    <row r="36" spans="2:128" ht="17.2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5" t="s">
        <v>23</v>
      </c>
      <c r="U36" s="7"/>
      <c r="V36" s="255" t="s">
        <v>276</v>
      </c>
      <c r="W36" s="251"/>
      <c r="X36" s="251"/>
      <c r="Y36" s="255" t="s">
        <v>276</v>
      </c>
      <c r="Z36" s="251"/>
      <c r="AA36" s="251"/>
      <c r="AB36" s="255" t="s">
        <v>171</v>
      </c>
      <c r="AC36" s="251"/>
      <c r="AD36" s="251"/>
      <c r="AE36" s="255" t="s">
        <v>276</v>
      </c>
      <c r="AF36" s="251"/>
      <c r="AG36" s="251"/>
      <c r="AH36" s="255" t="s">
        <v>277</v>
      </c>
      <c r="AI36" s="251"/>
      <c r="AJ36" s="251"/>
      <c r="AK36" s="255" t="s">
        <v>275</v>
      </c>
      <c r="AL36" s="251"/>
      <c r="AM36" s="251"/>
      <c r="AN36" s="255" t="s">
        <v>173</v>
      </c>
      <c r="AO36" s="251"/>
      <c r="AP36" s="251"/>
      <c r="AQ36" s="255" t="s">
        <v>172</v>
      </c>
      <c r="AR36" s="251"/>
      <c r="AS36" s="251"/>
      <c r="AT36" s="255" t="s">
        <v>279</v>
      </c>
      <c r="AU36" s="251"/>
      <c r="AV36" s="251"/>
      <c r="AW36" s="255" t="s">
        <v>276</v>
      </c>
      <c r="AX36" s="251"/>
      <c r="AY36" s="251"/>
      <c r="AZ36" s="255" t="s">
        <v>171</v>
      </c>
      <c r="BA36" s="251"/>
      <c r="BB36" s="251"/>
      <c r="BC36" s="255" t="s">
        <v>174</v>
      </c>
      <c r="BD36" s="251"/>
      <c r="BE36" s="251"/>
      <c r="BF36" s="255" t="s">
        <v>280</v>
      </c>
      <c r="BG36" s="251"/>
      <c r="BH36" s="251"/>
      <c r="BI36" s="255" t="s">
        <v>279</v>
      </c>
      <c r="BJ36" s="251"/>
      <c r="BK36" s="251"/>
      <c r="BL36" s="255" t="s">
        <v>174</v>
      </c>
      <c r="BM36" s="251"/>
      <c r="BN36" s="251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15" t="s">
        <v>24</v>
      </c>
      <c r="CG36" s="7"/>
      <c r="CH36" s="255" t="s">
        <v>280</v>
      </c>
      <c r="CI36" s="251"/>
      <c r="CJ36" s="251"/>
      <c r="CK36" s="255" t="s">
        <v>174</v>
      </c>
      <c r="CL36" s="251"/>
      <c r="CM36" s="251"/>
      <c r="CN36" s="249" t="s">
        <v>281</v>
      </c>
      <c r="CO36" s="7"/>
      <c r="CP36" s="7"/>
      <c r="CQ36" s="249" t="s">
        <v>281</v>
      </c>
      <c r="CR36" s="7"/>
      <c r="CS36" s="7"/>
      <c r="CT36" s="249" t="s">
        <v>281</v>
      </c>
      <c r="CU36" s="7"/>
      <c r="CV36" s="7"/>
      <c r="CW36" s="249" t="s">
        <v>281</v>
      </c>
      <c r="CX36" s="7"/>
      <c r="CY36" s="7"/>
      <c r="CZ36" s="249" t="s">
        <v>281</v>
      </c>
      <c r="DA36" s="7"/>
      <c r="DB36" s="7"/>
      <c r="DC36" s="249" t="s">
        <v>281</v>
      </c>
      <c r="DD36" s="7"/>
      <c r="DE36" s="7"/>
      <c r="DF36" s="249" t="s">
        <v>281</v>
      </c>
      <c r="DG36" s="7"/>
      <c r="DH36" s="7"/>
      <c r="DI36" s="249" t="s">
        <v>281</v>
      </c>
      <c r="DJ36" s="7"/>
      <c r="DK36" s="7"/>
      <c r="DL36" s="249" t="s">
        <v>281</v>
      </c>
      <c r="DM36" s="7"/>
      <c r="DN36" s="7"/>
      <c r="DO36" s="249" t="s">
        <v>281</v>
      </c>
      <c r="DR36" s="250" t="s">
        <v>281</v>
      </c>
      <c r="DU36" s="250" t="s">
        <v>281</v>
      </c>
      <c r="DX36" s="250" t="s">
        <v>281</v>
      </c>
    </row>
    <row r="37" spans="2:119" ht="6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</row>
    <row r="38" spans="2:128" ht="17.25" customHeight="1">
      <c r="B38" s="216" t="s">
        <v>25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4"/>
      <c r="V38" s="255" t="s">
        <v>175</v>
      </c>
      <c r="W38" s="251"/>
      <c r="X38" s="251"/>
      <c r="Y38" s="255" t="s">
        <v>174</v>
      </c>
      <c r="Z38" s="251"/>
      <c r="AA38" s="251"/>
      <c r="AB38" s="255" t="s">
        <v>171</v>
      </c>
      <c r="AC38" s="251"/>
      <c r="AD38" s="251"/>
      <c r="AE38" s="255" t="s">
        <v>171</v>
      </c>
      <c r="AF38" s="251"/>
      <c r="AG38" s="251"/>
      <c r="AH38" s="255" t="s">
        <v>280</v>
      </c>
      <c r="AI38" s="251"/>
      <c r="AJ38" s="251"/>
      <c r="AK38" s="255" t="s">
        <v>174</v>
      </c>
      <c r="AL38" s="251"/>
      <c r="AM38" s="251"/>
      <c r="AN38" s="255" t="s">
        <v>281</v>
      </c>
      <c r="AO38" s="251"/>
      <c r="AP38" s="251"/>
      <c r="AQ38" s="255" t="s">
        <v>281</v>
      </c>
      <c r="AR38" s="251"/>
      <c r="AS38" s="251"/>
      <c r="AT38" s="255" t="s">
        <v>281</v>
      </c>
      <c r="AU38" s="251"/>
      <c r="AV38" s="251"/>
      <c r="AW38" s="255" t="s">
        <v>281</v>
      </c>
      <c r="AX38" s="251"/>
      <c r="AY38" s="251"/>
      <c r="AZ38" s="255" t="s">
        <v>281</v>
      </c>
      <c r="BA38" s="251"/>
      <c r="BB38" s="251"/>
      <c r="BC38" s="255" t="s">
        <v>281</v>
      </c>
      <c r="BD38" s="251"/>
      <c r="BE38" s="251"/>
      <c r="BF38" s="255" t="s">
        <v>281</v>
      </c>
      <c r="BG38" s="251"/>
      <c r="BH38" s="251"/>
      <c r="BI38" s="255" t="s">
        <v>281</v>
      </c>
      <c r="BJ38" s="251"/>
      <c r="BK38" s="251"/>
      <c r="BL38" s="255" t="s">
        <v>281</v>
      </c>
      <c r="BM38" s="251"/>
      <c r="BN38" s="251"/>
      <c r="BO38" s="7"/>
      <c r="BP38" s="7"/>
      <c r="BQ38" s="7"/>
      <c r="BR38" s="7"/>
      <c r="BS38" s="7"/>
      <c r="BT38" s="21"/>
      <c r="BU38" s="21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15" t="s">
        <v>26</v>
      </c>
      <c r="CG38" s="7"/>
      <c r="CH38" s="255" t="s">
        <v>171</v>
      </c>
      <c r="CI38" s="251"/>
      <c r="CJ38" s="251"/>
      <c r="CK38" s="255" t="s">
        <v>277</v>
      </c>
      <c r="CL38" s="251"/>
      <c r="CM38" s="251"/>
      <c r="CN38" s="255" t="s">
        <v>281</v>
      </c>
      <c r="CO38" s="251"/>
      <c r="CP38" s="251"/>
      <c r="CQ38" s="255" t="s">
        <v>281</v>
      </c>
      <c r="CR38" s="251"/>
      <c r="CS38" s="251"/>
      <c r="CT38" s="249" t="s">
        <v>281</v>
      </c>
      <c r="CU38" s="7"/>
      <c r="CV38" s="7"/>
      <c r="CW38" s="249" t="s">
        <v>281</v>
      </c>
      <c r="CX38" s="7"/>
      <c r="CY38" s="7"/>
      <c r="CZ38" s="249" t="s">
        <v>281</v>
      </c>
      <c r="DA38" s="7"/>
      <c r="DB38" s="7"/>
      <c r="DC38" s="249" t="s">
        <v>281</v>
      </c>
      <c r="DD38" s="7"/>
      <c r="DE38" s="7"/>
      <c r="DF38" s="249" t="s">
        <v>281</v>
      </c>
      <c r="DG38" s="7"/>
      <c r="DH38" s="7"/>
      <c r="DI38" s="249" t="s">
        <v>281</v>
      </c>
      <c r="DJ38" s="7"/>
      <c r="DK38" s="7"/>
      <c r="DL38" s="249" t="s">
        <v>281</v>
      </c>
      <c r="DM38" s="7"/>
      <c r="DN38" s="7"/>
      <c r="DO38" s="249" t="s">
        <v>281</v>
      </c>
      <c r="DR38" s="250" t="s">
        <v>281</v>
      </c>
      <c r="DU38" s="250" t="s">
        <v>281</v>
      </c>
      <c r="DX38" s="250" t="s">
        <v>281</v>
      </c>
    </row>
    <row r="39" spans="2:119" ht="9" customHeight="1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4"/>
      <c r="V39" s="24"/>
      <c r="W39" s="24"/>
      <c r="X39" s="24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</row>
    <row r="40" spans="2:119" s="55" customFormat="1" ht="14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5" t="s">
        <v>27</v>
      </c>
      <c r="P40" s="3"/>
      <c r="Q40" s="227" t="s">
        <v>282</v>
      </c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3"/>
      <c r="AM40" s="3"/>
      <c r="AN40" s="3"/>
      <c r="AO40" s="3"/>
      <c r="AP40" s="3"/>
      <c r="AQ40" s="214" t="s">
        <v>28</v>
      </c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7"/>
      <c r="BP40" s="7"/>
      <c r="BQ40" s="7"/>
      <c r="BR40" s="7"/>
      <c r="BS40" s="215" t="s">
        <v>37</v>
      </c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8"/>
      <c r="CM40" s="8"/>
      <c r="CN40" s="225" t="s">
        <v>276</v>
      </c>
      <c r="CO40" s="226"/>
      <c r="CP40" s="213"/>
      <c r="CQ40" s="255" t="s">
        <v>275</v>
      </c>
      <c r="CR40" s="251"/>
      <c r="CS40" s="251"/>
      <c r="CT40" s="255" t="s">
        <v>171</v>
      </c>
      <c r="CU40" s="251"/>
      <c r="CV40" s="251"/>
      <c r="CW40" s="224" t="s">
        <v>4</v>
      </c>
      <c r="CX40" s="224"/>
      <c r="CY40" s="224"/>
      <c r="CZ40" s="225" t="s">
        <v>276</v>
      </c>
      <c r="DA40" s="226"/>
      <c r="DB40" s="213"/>
      <c r="DC40" s="255" t="s">
        <v>171</v>
      </c>
      <c r="DD40" s="251"/>
      <c r="DE40" s="251"/>
      <c r="DF40" s="224" t="s">
        <v>4</v>
      </c>
      <c r="DG40" s="224"/>
      <c r="DH40" s="224"/>
      <c r="DI40" s="255" t="s">
        <v>276</v>
      </c>
      <c r="DJ40" s="251"/>
      <c r="DK40" s="251"/>
      <c r="DL40" s="255" t="s">
        <v>276</v>
      </c>
      <c r="DM40" s="251"/>
      <c r="DN40" s="251"/>
      <c r="DO40" s="11"/>
    </row>
    <row r="41" spans="2:119" s="55" customFormat="1" ht="3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</row>
    <row r="42" spans="2:119" s="55" customFormat="1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5" t="s">
        <v>29</v>
      </c>
      <c r="P42" s="3"/>
      <c r="Q42" s="228" t="s">
        <v>283</v>
      </c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3"/>
    </row>
    <row r="43" spans="2:119" s="55" customFormat="1" ht="3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</row>
    <row r="44" spans="2:119" s="55" customFormat="1" ht="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5" t="s">
        <v>30</v>
      </c>
      <c r="P44" s="3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3"/>
    </row>
    <row r="45" spans="2:119" s="55" customFormat="1" ht="3" customHeight="1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2:119" s="55" customFormat="1" ht="14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5" t="s">
        <v>31</v>
      </c>
      <c r="P46" s="3"/>
      <c r="Q46" s="228" t="s">
        <v>284</v>
      </c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3"/>
    </row>
    <row r="47" spans="2:119" s="55" customFormat="1" ht="3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</row>
    <row r="48" spans="2:119" s="55" customFormat="1" ht="12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5" t="s">
        <v>32</v>
      </c>
      <c r="P48" s="3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3"/>
    </row>
    <row r="49" spans="2:119" s="55" customFormat="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</row>
    <row r="50" spans="2:119" s="55" customFormat="1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5" t="s">
        <v>33</v>
      </c>
      <c r="P50" s="3"/>
      <c r="Q50" s="228" t="s">
        <v>285</v>
      </c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3"/>
    </row>
    <row r="51" spans="2:119" s="55" customFormat="1" ht="3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</row>
    <row r="52" spans="2:119" s="55" customFormat="1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5" t="s">
        <v>34</v>
      </c>
      <c r="P52" s="3"/>
      <c r="Q52" s="227" t="s">
        <v>286</v>
      </c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25" t="s">
        <v>35</v>
      </c>
      <c r="BD52" s="3"/>
      <c r="BE52" s="227" t="s">
        <v>281</v>
      </c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25" t="s">
        <v>36</v>
      </c>
      <c r="CS52" s="3"/>
      <c r="CT52" s="227" t="s">
        <v>287</v>
      </c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3"/>
    </row>
    <row r="53" spans="2:119" ht="9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</row>
    <row r="54" spans="2:119" ht="15" customHeight="1">
      <c r="B54" s="7"/>
      <c r="C54" s="232" t="s">
        <v>209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8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1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1"/>
      <c r="CV54" s="21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7"/>
    </row>
    <row r="55" spans="2:119" ht="18" customHeight="1">
      <c r="B55" s="7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7"/>
      <c r="AL55" s="255" t="s">
        <v>174</v>
      </c>
      <c r="AM55" s="251"/>
      <c r="AN55" s="251"/>
      <c r="AO55" s="255" t="s">
        <v>281</v>
      </c>
      <c r="AP55" s="251"/>
      <c r="AQ55" s="251"/>
      <c r="AR55" s="255" t="s">
        <v>281</v>
      </c>
      <c r="AS55" s="251"/>
      <c r="AT55" s="251"/>
      <c r="AU55" s="255" t="s">
        <v>281</v>
      </c>
      <c r="AV55" s="251"/>
      <c r="AW55" s="251"/>
      <c r="AX55" s="255" t="s">
        <v>281</v>
      </c>
      <c r="AY55" s="251"/>
      <c r="AZ55" s="251"/>
      <c r="BA55" s="255" t="s">
        <v>281</v>
      </c>
      <c r="BB55" s="251"/>
      <c r="BC55" s="251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23" t="s">
        <v>244</v>
      </c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8"/>
      <c r="CW55" s="28"/>
      <c r="CX55" s="28"/>
      <c r="CY55" s="251">
        <v>0</v>
      </c>
      <c r="CZ55" s="251"/>
      <c r="DA55" s="251"/>
      <c r="DB55" s="251">
        <v>1</v>
      </c>
      <c r="DC55" s="251"/>
      <c r="DD55" s="251"/>
      <c r="DE55" s="251">
        <v>0</v>
      </c>
      <c r="DF55" s="251"/>
      <c r="DG55" s="251"/>
      <c r="DH55" s="252" t="s">
        <v>50</v>
      </c>
      <c r="DI55" s="253"/>
      <c r="DJ55" s="253"/>
      <c r="DK55" s="253"/>
      <c r="DL55" s="253"/>
      <c r="DM55" s="253"/>
      <c r="DN55" s="253"/>
      <c r="DO55" s="7"/>
    </row>
    <row r="56" spans="2:119" ht="11.25" customHeight="1">
      <c r="B56" s="7"/>
      <c r="C56" s="27"/>
      <c r="D56" s="268" t="s">
        <v>86</v>
      </c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7"/>
      <c r="AL56" s="34"/>
      <c r="AM56" s="34"/>
      <c r="AN56" s="34"/>
      <c r="AO56" s="34"/>
      <c r="AP56" s="34"/>
      <c r="AQ56" s="34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29"/>
      <c r="CU56" s="29"/>
      <c r="CV56" s="35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7"/>
    </row>
    <row r="57" spans="2:119" ht="17.25" customHeight="1">
      <c r="B57" s="7"/>
      <c r="C57" s="232" t="s">
        <v>186</v>
      </c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7"/>
      <c r="AL57" s="255" t="s">
        <v>172</v>
      </c>
      <c r="AM57" s="251"/>
      <c r="AN57" s="251"/>
      <c r="AO57" s="255" t="s">
        <v>281</v>
      </c>
      <c r="AP57" s="251"/>
      <c r="AQ57" s="251"/>
      <c r="AR57" s="255" t="s">
        <v>281</v>
      </c>
      <c r="AS57" s="251"/>
      <c r="AT57" s="251"/>
      <c r="AU57" s="255" t="s">
        <v>281</v>
      </c>
      <c r="AV57" s="251"/>
      <c r="AW57" s="251"/>
      <c r="AX57" s="255" t="s">
        <v>281</v>
      </c>
      <c r="AY57" s="251"/>
      <c r="AZ57" s="251"/>
      <c r="BA57" s="255" t="s">
        <v>281</v>
      </c>
      <c r="BB57" s="251"/>
      <c r="BC57" s="251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54" t="s">
        <v>222</v>
      </c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35"/>
      <c r="CW57" s="28"/>
      <c r="CX57" s="28"/>
      <c r="CY57" s="251"/>
      <c r="CZ57" s="251"/>
      <c r="DA57" s="251"/>
      <c r="DB57" s="251"/>
      <c r="DC57" s="251"/>
      <c r="DD57" s="251"/>
      <c r="DE57" s="251"/>
      <c r="DF57" s="251"/>
      <c r="DG57" s="251"/>
      <c r="DH57" s="252" t="s">
        <v>221</v>
      </c>
      <c r="DI57" s="253"/>
      <c r="DJ57" s="253"/>
      <c r="DK57" s="253"/>
      <c r="DL57" s="253"/>
      <c r="DM57" s="253"/>
      <c r="DN57" s="253"/>
      <c r="DO57" s="36"/>
    </row>
    <row r="58" spans="2:119" ht="6" customHeight="1"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7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35"/>
      <c r="CW58" s="28"/>
      <c r="CX58" s="28"/>
      <c r="CY58" s="9"/>
      <c r="CZ58" s="9"/>
      <c r="DA58" s="9"/>
      <c r="DB58" s="9"/>
      <c r="DC58" s="9"/>
      <c r="DD58" s="9"/>
      <c r="DE58" s="9"/>
      <c r="DF58" s="9"/>
      <c r="DG58" s="9"/>
      <c r="DH58" s="33"/>
      <c r="DI58" s="33"/>
      <c r="DJ58" s="33"/>
      <c r="DK58" s="33"/>
      <c r="DL58" s="33"/>
      <c r="DM58" s="33"/>
      <c r="DN58" s="33"/>
      <c r="DO58" s="36"/>
    </row>
    <row r="59" spans="2:119" ht="9.75" customHeight="1">
      <c r="B59" s="7"/>
      <c r="C59" s="268" t="s">
        <v>187</v>
      </c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7"/>
      <c r="AL59" s="29"/>
      <c r="AM59" s="29"/>
      <c r="AN59" s="29"/>
      <c r="AO59" s="29"/>
      <c r="AP59" s="29"/>
      <c r="AQ59" s="29"/>
      <c r="AR59" s="29"/>
      <c r="AS59" s="29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7"/>
    </row>
    <row r="60" spans="2:119" ht="15" customHeight="1">
      <c r="B60" s="7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7"/>
      <c r="AL60" s="255" t="s">
        <v>276</v>
      </c>
      <c r="AM60" s="251"/>
      <c r="AN60" s="251"/>
      <c r="AO60" s="255" t="s">
        <v>281</v>
      </c>
      <c r="AP60" s="251"/>
      <c r="AQ60" s="251"/>
      <c r="AR60" s="255" t="s">
        <v>281</v>
      </c>
      <c r="AS60" s="251"/>
      <c r="AT60" s="251"/>
      <c r="AU60" s="255" t="s">
        <v>281</v>
      </c>
      <c r="AV60" s="251"/>
      <c r="AW60" s="251"/>
      <c r="AX60" s="255" t="s">
        <v>281</v>
      </c>
      <c r="AY60" s="251"/>
      <c r="AZ60" s="251"/>
      <c r="BA60" s="255" t="s">
        <v>281</v>
      </c>
      <c r="BB60" s="251"/>
      <c r="BC60" s="251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37"/>
      <c r="CV60" s="35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7"/>
    </row>
    <row r="61" spans="2:119" ht="15" customHeight="1">
      <c r="B61" s="7"/>
      <c r="C61" s="232" t="s">
        <v>220</v>
      </c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9"/>
      <c r="AL61" s="21"/>
      <c r="AM61" s="21"/>
      <c r="AN61" s="21"/>
      <c r="AO61" s="21"/>
      <c r="AP61" s="21"/>
      <c r="AQ61" s="21"/>
      <c r="AR61" s="21"/>
      <c r="AS61" s="21"/>
      <c r="AT61" s="30"/>
      <c r="AU61" s="30"/>
      <c r="AV61" s="30"/>
      <c r="AW61" s="30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37"/>
      <c r="CV61" s="35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7"/>
    </row>
    <row r="62" spans="2:119" ht="15" customHeight="1">
      <c r="B62" s="7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9"/>
      <c r="AL62" s="255" t="s">
        <v>276</v>
      </c>
      <c r="AM62" s="251"/>
      <c r="AN62" s="251"/>
      <c r="AO62" s="255" t="s">
        <v>281</v>
      </c>
      <c r="AP62" s="251"/>
      <c r="AQ62" s="251"/>
      <c r="AR62" s="255" t="s">
        <v>281</v>
      </c>
      <c r="AS62" s="251"/>
      <c r="AT62" s="251"/>
      <c r="AU62" s="255" t="s">
        <v>281</v>
      </c>
      <c r="AV62" s="251"/>
      <c r="AW62" s="251"/>
      <c r="AX62" s="255" t="s">
        <v>281</v>
      </c>
      <c r="AY62" s="251"/>
      <c r="AZ62" s="251"/>
      <c r="BA62" s="255" t="s">
        <v>281</v>
      </c>
      <c r="BB62" s="251"/>
      <c r="BC62" s="251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37"/>
      <c r="CV62" s="35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7"/>
    </row>
    <row r="63" spans="2:119" ht="9" customHeight="1">
      <c r="B63" s="7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9"/>
      <c r="AL63" s="21"/>
      <c r="AM63" s="21"/>
      <c r="AN63" s="21"/>
      <c r="AO63" s="21"/>
      <c r="AP63" s="21"/>
      <c r="AQ63" s="21"/>
      <c r="AR63" s="21"/>
      <c r="AS63" s="21"/>
      <c r="AT63" s="30"/>
      <c r="AU63" s="30"/>
      <c r="AV63" s="30"/>
      <c r="AW63" s="30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37"/>
      <c r="CV63" s="35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7"/>
    </row>
    <row r="64" spans="2:124" ht="4.5" customHeight="1">
      <c r="B64" s="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2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1"/>
      <c r="BD64" s="40"/>
      <c r="BE64" s="40"/>
      <c r="BF64" s="41"/>
      <c r="BG64" s="41"/>
      <c r="BH64" s="9"/>
      <c r="BI64" s="9"/>
      <c r="BJ64" s="9"/>
      <c r="BK64" s="9"/>
      <c r="BL64" s="9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29"/>
      <c r="CA64" s="29"/>
      <c r="CB64" s="29"/>
      <c r="CC64" s="29"/>
      <c r="CD64" s="29"/>
      <c r="CE64" s="29"/>
      <c r="CF64" s="29"/>
      <c r="CG64" s="29"/>
      <c r="CH64" s="33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31"/>
      <c r="CV64" s="32"/>
      <c r="CW64" s="32"/>
      <c r="CX64" s="32"/>
      <c r="CY64" s="32"/>
      <c r="CZ64" s="32"/>
      <c r="DA64" s="32"/>
      <c r="DB64" s="34"/>
      <c r="DC64" s="34"/>
      <c r="DD64" s="34"/>
      <c r="DE64" s="34"/>
      <c r="DF64" s="9"/>
      <c r="DG64" s="9"/>
      <c r="DH64" s="9"/>
      <c r="DI64" s="9"/>
      <c r="DJ64" s="9"/>
      <c r="DK64" s="9"/>
      <c r="DL64" s="9"/>
      <c r="DM64" s="9"/>
      <c r="DN64" s="9"/>
      <c r="DO64" s="7"/>
      <c r="DQ64" s="59"/>
      <c r="DR64" s="59"/>
      <c r="DS64" s="59"/>
      <c r="DT64" s="59"/>
    </row>
    <row r="65" spans="2:119" s="55" customFormat="1" ht="11.25" customHeight="1">
      <c r="B65" s="261" t="s">
        <v>38</v>
      </c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29"/>
      <c r="BN65" s="260" t="s">
        <v>39</v>
      </c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261"/>
      <c r="DG65" s="261"/>
      <c r="DH65" s="261"/>
      <c r="DI65" s="261"/>
      <c r="DJ65" s="261"/>
      <c r="DK65" s="261"/>
      <c r="DL65" s="261"/>
      <c r="DM65" s="261"/>
      <c r="DN65" s="261"/>
      <c r="DO65" s="3"/>
    </row>
    <row r="66" spans="2:119" s="55" customFormat="1" ht="10.5" customHeight="1">
      <c r="B66" s="230" t="s">
        <v>40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1"/>
      <c r="BN66" s="252" t="s">
        <v>41</v>
      </c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  <c r="DO66" s="3"/>
    </row>
    <row r="67" spans="2:119" s="55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257" t="s">
        <v>42</v>
      </c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9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3"/>
    </row>
    <row r="68" spans="2:119" s="55" customFormat="1" ht="17.2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55" t="s">
        <v>171</v>
      </c>
      <c r="Q68" s="251"/>
      <c r="R68" s="251"/>
      <c r="S68" s="11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9"/>
      <c r="BN68" s="7"/>
      <c r="BO68" s="7"/>
      <c r="BP68" s="7"/>
      <c r="BQ68" s="7"/>
      <c r="BR68" s="16" t="s">
        <v>193</v>
      </c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 t="s">
        <v>13</v>
      </c>
      <c r="CT68" s="16"/>
      <c r="CU68" s="16"/>
      <c r="CV68" s="16"/>
      <c r="CW68" s="16"/>
      <c r="CX68" s="16"/>
      <c r="CY68" s="16"/>
      <c r="CZ68" s="42"/>
      <c r="DA68" s="43"/>
      <c r="DB68" s="44"/>
      <c r="DC68" s="42"/>
      <c r="DD68" s="43"/>
      <c r="DE68" s="43"/>
      <c r="DF68" s="224" t="s">
        <v>4</v>
      </c>
      <c r="DG68" s="224"/>
      <c r="DH68" s="224"/>
      <c r="DI68" s="43"/>
      <c r="DJ68" s="45"/>
      <c r="DK68" s="46"/>
      <c r="DL68" s="42"/>
      <c r="DM68" s="43"/>
      <c r="DN68" s="44"/>
      <c r="DO68" s="3"/>
    </row>
    <row r="69" spans="2:119" s="55" customFormat="1" ht="9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47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</row>
    <row r="70" spans="2:119" s="55" customFormat="1" ht="17.25" customHeight="1">
      <c r="B70" s="234" t="s">
        <v>288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11"/>
      <c r="BN70" s="48"/>
      <c r="BO70" s="29"/>
      <c r="BP70" s="29"/>
      <c r="BQ70" s="29"/>
      <c r="BR70" s="254" t="s">
        <v>222</v>
      </c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254"/>
      <c r="CX70" s="36"/>
      <c r="CY70" s="36"/>
      <c r="CZ70" s="251"/>
      <c r="DA70" s="251"/>
      <c r="DB70" s="251"/>
      <c r="DC70" s="251"/>
      <c r="DD70" s="251"/>
      <c r="DE70" s="251"/>
      <c r="DF70" s="251"/>
      <c r="DG70" s="251"/>
      <c r="DH70" s="251"/>
      <c r="DI70" s="252" t="s">
        <v>221</v>
      </c>
      <c r="DJ70" s="253"/>
      <c r="DK70" s="253"/>
      <c r="DL70" s="253"/>
      <c r="DM70" s="253"/>
      <c r="DN70" s="253"/>
      <c r="DO70" s="253"/>
    </row>
    <row r="71" spans="2:119" s="55" customFormat="1" ht="7.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11"/>
      <c r="BN71" s="48"/>
      <c r="BO71" s="29"/>
      <c r="BP71" s="29"/>
      <c r="BQ71" s="29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254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3"/>
      <c r="DL71" s="3"/>
      <c r="DM71" s="3"/>
      <c r="DN71" s="3"/>
      <c r="DO71" s="3"/>
    </row>
    <row r="72" spans="2:119" s="55" customFormat="1" ht="12" customHeight="1">
      <c r="B72" s="233" t="s">
        <v>43</v>
      </c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11"/>
      <c r="BN72" s="48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7"/>
      <c r="CL72" s="27"/>
      <c r="CM72" s="27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3"/>
      <c r="DL72" s="3"/>
      <c r="DM72" s="3"/>
      <c r="DN72" s="3"/>
      <c r="DO72" s="3"/>
    </row>
    <row r="73" spans="2:119" s="55" customFormat="1" ht="6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48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7"/>
      <c r="CL73" s="28"/>
      <c r="CM73" s="28"/>
      <c r="CN73" s="28"/>
      <c r="CO73" s="28"/>
      <c r="CP73" s="28"/>
      <c r="CQ73" s="28"/>
      <c r="CR73" s="28"/>
      <c r="CS73" s="28"/>
      <c r="CT73" s="28"/>
      <c r="CU73" s="11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"/>
      <c r="DL73" s="3"/>
      <c r="DM73" s="3"/>
      <c r="DN73" s="3"/>
      <c r="DO73" s="3"/>
    </row>
    <row r="74" spans="2:119" s="55" customFormat="1" ht="11.25" customHeight="1">
      <c r="B74" s="241" t="s">
        <v>44</v>
      </c>
      <c r="C74" s="241"/>
      <c r="D74" s="241"/>
      <c r="E74" s="241"/>
      <c r="F74" s="241"/>
      <c r="G74" s="241"/>
      <c r="H74" s="241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53" t="s">
        <v>45</v>
      </c>
      <c r="W74" s="253"/>
      <c r="X74" s="253"/>
      <c r="Y74" s="253"/>
      <c r="Z74" s="253"/>
      <c r="AA74" s="253"/>
      <c r="AB74" s="253"/>
      <c r="AC74" s="255" t="s">
        <v>276</v>
      </c>
      <c r="AD74" s="251"/>
      <c r="AE74" s="251"/>
      <c r="AF74" s="255" t="s">
        <v>275</v>
      </c>
      <c r="AG74" s="251"/>
      <c r="AH74" s="243"/>
      <c r="AI74" s="264" t="s">
        <v>20</v>
      </c>
      <c r="AJ74" s="265"/>
      <c r="AK74" s="246"/>
      <c r="AL74" s="240" t="s">
        <v>276</v>
      </c>
      <c r="AM74" s="251"/>
      <c r="AN74" s="251"/>
      <c r="AO74" s="255" t="s">
        <v>174</v>
      </c>
      <c r="AP74" s="251"/>
      <c r="AQ74" s="243"/>
      <c r="AR74" s="264" t="s">
        <v>20</v>
      </c>
      <c r="AS74" s="265"/>
      <c r="AT74" s="246"/>
      <c r="AU74" s="240" t="s">
        <v>172</v>
      </c>
      <c r="AV74" s="251"/>
      <c r="AW74" s="251"/>
      <c r="AX74" s="255" t="s">
        <v>276</v>
      </c>
      <c r="AY74" s="251"/>
      <c r="AZ74" s="251"/>
      <c r="BA74" s="255" t="s">
        <v>171</v>
      </c>
      <c r="BB74" s="251"/>
      <c r="BC74" s="251"/>
      <c r="BD74" s="255" t="s">
        <v>171</v>
      </c>
      <c r="BE74" s="251"/>
      <c r="BF74" s="251"/>
      <c r="BG74" s="11"/>
      <c r="BH74" s="11"/>
      <c r="BI74" s="11"/>
      <c r="BJ74" s="11"/>
      <c r="BK74" s="11"/>
      <c r="BL74" s="11"/>
      <c r="BM74" s="11"/>
      <c r="BN74" s="48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7"/>
      <c r="CL74" s="28"/>
      <c r="CM74" s="28"/>
      <c r="CN74" s="28"/>
      <c r="CO74" s="28"/>
      <c r="CP74" s="28"/>
      <c r="CQ74" s="28"/>
      <c r="CR74" s="28"/>
      <c r="CS74" s="28"/>
      <c r="CT74" s="28"/>
      <c r="CU74" s="11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"/>
      <c r="DL74" s="3"/>
      <c r="DM74" s="3"/>
      <c r="DN74" s="3"/>
      <c r="DO74" s="3"/>
    </row>
    <row r="75" spans="2:119" s="55" customFormat="1" ht="6" customHeight="1">
      <c r="B75" s="241"/>
      <c r="C75" s="241"/>
      <c r="D75" s="241"/>
      <c r="E75" s="241"/>
      <c r="F75" s="241"/>
      <c r="G75" s="241"/>
      <c r="H75" s="241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53"/>
      <c r="W75" s="253"/>
      <c r="X75" s="253"/>
      <c r="Y75" s="253"/>
      <c r="Z75" s="253"/>
      <c r="AA75" s="253"/>
      <c r="AB75" s="253"/>
      <c r="AC75" s="251"/>
      <c r="AD75" s="251"/>
      <c r="AE75" s="251"/>
      <c r="AF75" s="251"/>
      <c r="AG75" s="251"/>
      <c r="AH75" s="243"/>
      <c r="AI75" s="264"/>
      <c r="AJ75" s="265"/>
      <c r="AK75" s="246"/>
      <c r="AL75" s="244"/>
      <c r="AM75" s="251"/>
      <c r="AN75" s="251"/>
      <c r="AO75" s="251"/>
      <c r="AP75" s="251"/>
      <c r="AQ75" s="243"/>
      <c r="AR75" s="264"/>
      <c r="AS75" s="265"/>
      <c r="AT75" s="246"/>
      <c r="AU75" s="244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11"/>
      <c r="BH75" s="11"/>
      <c r="BI75" s="11"/>
      <c r="BJ75" s="11"/>
      <c r="BK75" s="11"/>
      <c r="BL75" s="11"/>
      <c r="BM75" s="11"/>
      <c r="BN75" s="48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7"/>
      <c r="CL75" s="27"/>
      <c r="CM75" s="27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3"/>
      <c r="DL75" s="3"/>
      <c r="DM75" s="3"/>
      <c r="DN75" s="3"/>
      <c r="DO75" s="3"/>
    </row>
    <row r="76" spans="2:119" s="55" customFormat="1" ht="12.75" customHeight="1">
      <c r="B76" s="11"/>
      <c r="C76" s="11"/>
      <c r="D76" s="11"/>
      <c r="E76" s="11"/>
      <c r="F76" s="11"/>
      <c r="G76" s="11"/>
      <c r="H76" s="11"/>
      <c r="I76" s="11"/>
      <c r="J76" s="11"/>
      <c r="K76" s="235" t="s">
        <v>46</v>
      </c>
      <c r="L76" s="236"/>
      <c r="M76" s="236"/>
      <c r="N76" s="236"/>
      <c r="O76" s="236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48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7"/>
      <c r="CL76" s="27"/>
      <c r="CM76" s="27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3"/>
      <c r="DL76" s="3"/>
      <c r="DM76" s="3"/>
      <c r="DN76" s="3"/>
      <c r="DO76" s="3"/>
    </row>
    <row r="77" spans="2:119" s="55" customFormat="1" ht="3.75" customHeight="1">
      <c r="B77" s="11"/>
      <c r="C77" s="11"/>
      <c r="D77" s="11"/>
      <c r="E77" s="11"/>
      <c r="F77" s="11"/>
      <c r="G77" s="11"/>
      <c r="H77" s="11"/>
      <c r="I77" s="11"/>
      <c r="J77" s="11"/>
      <c r="K77" s="237"/>
      <c r="L77" s="237"/>
      <c r="M77" s="237"/>
      <c r="N77" s="237"/>
      <c r="O77" s="237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50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</row>
    <row r="78" spans="2:119" s="55" customFormat="1" ht="17.25" customHeight="1">
      <c r="B78" s="253" t="s">
        <v>47</v>
      </c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38"/>
      <c r="BN78" s="7"/>
      <c r="BO78" s="239" t="s">
        <v>196</v>
      </c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7"/>
      <c r="CK78" s="251"/>
      <c r="CL78" s="251"/>
      <c r="CM78" s="251"/>
      <c r="CN78" s="251"/>
      <c r="CO78" s="251"/>
      <c r="CP78" s="243"/>
      <c r="CQ78" s="264" t="s">
        <v>20</v>
      </c>
      <c r="CR78" s="265"/>
      <c r="CS78" s="246"/>
      <c r="CT78" s="244"/>
      <c r="CU78" s="251"/>
      <c r="CV78" s="251"/>
      <c r="CW78" s="251"/>
      <c r="CX78" s="251"/>
      <c r="CY78" s="243"/>
      <c r="CZ78" s="264" t="s">
        <v>20</v>
      </c>
      <c r="DA78" s="265"/>
      <c r="DB78" s="246"/>
      <c r="DC78" s="244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3"/>
    </row>
    <row r="79" spans="2:119" s="55" customFormat="1" ht="2.2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51"/>
      <c r="BN79" s="7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7"/>
      <c r="CK79" s="52"/>
      <c r="CL79" s="52"/>
      <c r="CM79" s="52"/>
      <c r="CN79" s="52"/>
      <c r="CO79" s="52"/>
      <c r="CP79" s="52"/>
      <c r="CQ79" s="23"/>
      <c r="CR79" s="14"/>
      <c r="CS79" s="14"/>
      <c r="CT79" s="52"/>
      <c r="CU79" s="52"/>
      <c r="CV79" s="52"/>
      <c r="CW79" s="52"/>
      <c r="CX79" s="52"/>
      <c r="CY79" s="52"/>
      <c r="CZ79" s="23"/>
      <c r="DA79" s="14"/>
      <c r="DB79" s="14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3"/>
    </row>
    <row r="80" spans="2:119" s="55" customFormat="1" ht="10.5" customHeight="1"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53"/>
      <c r="BN80" s="7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7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</row>
    <row r="81" spans="2:119" s="55" customFormat="1" ht="6.75" customHeight="1"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53"/>
      <c r="BN81" s="7"/>
      <c r="BO81" s="7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3"/>
      <c r="CL81" s="3"/>
      <c r="CM81" s="3"/>
      <c r="CN81" s="3"/>
      <c r="CO81" s="3"/>
      <c r="CP81" s="3"/>
      <c r="CQ81" s="3"/>
      <c r="CR81" s="245"/>
      <c r="CS81" s="245"/>
      <c r="CT81" s="245"/>
      <c r="CU81" s="245"/>
      <c r="CV81" s="245"/>
      <c r="CW81" s="245"/>
      <c r="CX81" s="245"/>
      <c r="CY81" s="245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DK81" s="3"/>
      <c r="DL81" s="3"/>
      <c r="DM81" s="3"/>
      <c r="DN81" s="3"/>
      <c r="DO81" s="3"/>
    </row>
    <row r="82" spans="2:119" s="55" customFormat="1" ht="1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0"/>
      <c r="BN82" s="3"/>
      <c r="BO82" s="3"/>
      <c r="BP82" s="256" t="s">
        <v>48</v>
      </c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3"/>
      <c r="CL82" s="3"/>
      <c r="CM82" s="3"/>
      <c r="CN82" s="3"/>
      <c r="CO82" s="3"/>
      <c r="CP82" s="3"/>
      <c r="CQ82" s="3"/>
      <c r="CR82" s="256" t="s">
        <v>49</v>
      </c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  <c r="DF82" s="256"/>
      <c r="DG82" s="256"/>
      <c r="DH82" s="256"/>
      <c r="DI82" s="256"/>
      <c r="DJ82" s="256"/>
      <c r="DK82" s="3"/>
      <c r="DL82" s="3"/>
      <c r="DM82" s="3"/>
      <c r="DN82" s="3"/>
      <c r="DO82" s="3"/>
    </row>
    <row r="83" spans="2:120" s="56" customFormat="1" ht="16.5" customHeight="1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2"/>
      <c r="T83" s="62"/>
      <c r="U83" s="62"/>
      <c r="V83" s="62"/>
      <c r="W83" s="62"/>
      <c r="X83" s="62"/>
      <c r="Y83" s="62"/>
      <c r="Z83" s="62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</row>
    <row r="84" spans="27:120" s="55" customFormat="1" ht="3" customHeight="1"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</row>
  </sheetData>
  <mergeCells count="266">
    <mergeCell ref="DI70:DO70"/>
    <mergeCell ref="BR70:CW71"/>
    <mergeCell ref="DC70:DE70"/>
    <mergeCell ref="DF70:DH70"/>
    <mergeCell ref="D56:AJ56"/>
    <mergeCell ref="C57:AJ57"/>
    <mergeCell ref="C59:AJ60"/>
    <mergeCell ref="CZ70:DB70"/>
    <mergeCell ref="AR62:AT62"/>
    <mergeCell ref="AU62:AW62"/>
    <mergeCell ref="AX62:AZ62"/>
    <mergeCell ref="BA62:BC62"/>
    <mergeCell ref="C61:AJ63"/>
    <mergeCell ref="AL62:AN62"/>
    <mergeCell ref="AO62:AQ62"/>
    <mergeCell ref="DF68:DH68"/>
    <mergeCell ref="CV7:DN8"/>
    <mergeCell ref="H11:AE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DF11:DH11"/>
    <mergeCell ref="DI11:DK11"/>
    <mergeCell ref="DL11:DN11"/>
    <mergeCell ref="AI13:AK13"/>
    <mergeCell ref="AL13:AN13"/>
    <mergeCell ref="AO13:AQ13"/>
    <mergeCell ref="AR13:AT13"/>
    <mergeCell ref="AU13:AW13"/>
    <mergeCell ref="AX13:AZ13"/>
    <mergeCell ref="BD13:BF13"/>
    <mergeCell ref="BG13:BI13"/>
    <mergeCell ref="B15:DN15"/>
    <mergeCell ref="BM13:BO13"/>
    <mergeCell ref="BP13:BR13"/>
    <mergeCell ref="BS13:BU13"/>
    <mergeCell ref="BV13:BX13"/>
    <mergeCell ref="BJ13:BL13"/>
    <mergeCell ref="BY13:CA13"/>
    <mergeCell ref="CB13:CD13"/>
    <mergeCell ref="CE13:CG13"/>
    <mergeCell ref="B16:DN16"/>
    <mergeCell ref="B17:DN17"/>
    <mergeCell ref="B18:DN18"/>
    <mergeCell ref="B19:DN19"/>
    <mergeCell ref="B20:DN20"/>
    <mergeCell ref="AA22:AC22"/>
    <mergeCell ref="AD22:AF22"/>
    <mergeCell ref="AG22:AI22"/>
    <mergeCell ref="BS22:BU22"/>
    <mergeCell ref="BV22:BX22"/>
    <mergeCell ref="BY22:BZ22"/>
    <mergeCell ref="CA22:CC22"/>
    <mergeCell ref="DC22:DE22"/>
    <mergeCell ref="DF22:DH22"/>
    <mergeCell ref="DI22:DK22"/>
    <mergeCell ref="DL22:DN22"/>
    <mergeCell ref="AU24:CN24"/>
    <mergeCell ref="B25:DN25"/>
    <mergeCell ref="CD22:CF22"/>
    <mergeCell ref="B26:DN26"/>
    <mergeCell ref="B28:T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CH36:CJ36"/>
    <mergeCell ref="CK36:CM36"/>
    <mergeCell ref="B38:T39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BL38:BN38"/>
    <mergeCell ref="CH38:CJ38"/>
    <mergeCell ref="AT38:AV38"/>
    <mergeCell ref="AW38:AY38"/>
    <mergeCell ref="AZ38:BB38"/>
    <mergeCell ref="BC38:BE38"/>
    <mergeCell ref="CK38:CM38"/>
    <mergeCell ref="CN38:CP38"/>
    <mergeCell ref="CQ38:CS38"/>
    <mergeCell ref="Q40:AK40"/>
    <mergeCell ref="AQ40:BN40"/>
    <mergeCell ref="BS40:CK40"/>
    <mergeCell ref="CN40:CP40"/>
    <mergeCell ref="CQ40:CS40"/>
    <mergeCell ref="BF38:BH38"/>
    <mergeCell ref="BI38:BK38"/>
    <mergeCell ref="DF40:DH40"/>
    <mergeCell ref="DI40:DK40"/>
    <mergeCell ref="DL40:DN40"/>
    <mergeCell ref="Q42:DN42"/>
    <mergeCell ref="CT40:CV40"/>
    <mergeCell ref="CW40:CY40"/>
    <mergeCell ref="CZ40:DB40"/>
    <mergeCell ref="DC40:DE40"/>
    <mergeCell ref="BA55:BC55"/>
    <mergeCell ref="Q44:DN44"/>
    <mergeCell ref="Q46:DN46"/>
    <mergeCell ref="Q48:DN48"/>
    <mergeCell ref="Q50:DN50"/>
    <mergeCell ref="BR55:CU55"/>
    <mergeCell ref="CY55:DA55"/>
    <mergeCell ref="DB55:DD55"/>
    <mergeCell ref="DE55:DG55"/>
    <mergeCell ref="DH55:DN55"/>
    <mergeCell ref="BN66:DN66"/>
    <mergeCell ref="C54:AJ55"/>
    <mergeCell ref="Q52:AK52"/>
    <mergeCell ref="BE52:BY52"/>
    <mergeCell ref="CT52:DN52"/>
    <mergeCell ref="AL55:AN55"/>
    <mergeCell ref="AO55:AQ55"/>
    <mergeCell ref="AR55:AT55"/>
    <mergeCell ref="AU55:AW55"/>
    <mergeCell ref="AX55:AZ55"/>
    <mergeCell ref="P68:R68"/>
    <mergeCell ref="B70:BL71"/>
    <mergeCell ref="B72:BL72"/>
    <mergeCell ref="B65:BM65"/>
    <mergeCell ref="B66:BM66"/>
    <mergeCell ref="B74:H75"/>
    <mergeCell ref="I74:U75"/>
    <mergeCell ref="V74:AB75"/>
    <mergeCell ref="AC74:AE75"/>
    <mergeCell ref="AF74:AH75"/>
    <mergeCell ref="AI74:AK75"/>
    <mergeCell ref="AL74:AN75"/>
    <mergeCell ref="AO74:AQ75"/>
    <mergeCell ref="AR74:AT75"/>
    <mergeCell ref="AU74:AW75"/>
    <mergeCell ref="AX74:AZ75"/>
    <mergeCell ref="BA74:BC75"/>
    <mergeCell ref="CK78:CM78"/>
    <mergeCell ref="CN78:CP78"/>
    <mergeCell ref="K76:O77"/>
    <mergeCell ref="B78:BM78"/>
    <mergeCell ref="BO78:CI80"/>
    <mergeCell ref="CR82:DJ82"/>
    <mergeCell ref="DI78:DK78"/>
    <mergeCell ref="CQ78:CS78"/>
    <mergeCell ref="CT78:CV78"/>
    <mergeCell ref="CR81:DJ81"/>
    <mergeCell ref="CW78:CY78"/>
    <mergeCell ref="CZ78:DB78"/>
    <mergeCell ref="DC78:DE78"/>
    <mergeCell ref="DF78:DH78"/>
    <mergeCell ref="AO57:AQ57"/>
    <mergeCell ref="AR57:AT57"/>
    <mergeCell ref="AU57:AW57"/>
    <mergeCell ref="BP82:CJ82"/>
    <mergeCell ref="BD74:BF75"/>
    <mergeCell ref="T67:BM69"/>
    <mergeCell ref="BN65:DN65"/>
    <mergeCell ref="DL78:DN78"/>
    <mergeCell ref="B80:BL81"/>
    <mergeCell ref="BP81:CJ81"/>
    <mergeCell ref="BR57:CU58"/>
    <mergeCell ref="AX57:AZ57"/>
    <mergeCell ref="BA57:BC57"/>
    <mergeCell ref="AL60:AN60"/>
    <mergeCell ref="AO60:AQ60"/>
    <mergeCell ref="AR60:AT60"/>
    <mergeCell ref="AU60:AW60"/>
    <mergeCell ref="AX60:AZ60"/>
    <mergeCell ref="BA60:BC60"/>
    <mergeCell ref="AL57:AN57"/>
    <mergeCell ref="CY57:DA57"/>
    <mergeCell ref="DB57:DD57"/>
    <mergeCell ref="DE57:DG57"/>
    <mergeCell ref="DH57:DN57"/>
  </mergeCells>
  <printOptions/>
  <pageMargins left="0.31496062992125984" right="0.1968503937007874" top="0.2362204724409449" bottom="0.1968503937007874" header="0.31496062992125984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M6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63" customWidth="1"/>
    <col min="2" max="55" width="0.85546875" style="63" customWidth="1"/>
    <col min="56" max="56" width="1.57421875" style="63" customWidth="1"/>
    <col min="57" max="16384" width="0.85546875" style="63" customWidth="1"/>
  </cols>
  <sheetData>
    <row r="2" spans="2:117" ht="4.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</row>
    <row r="3" spans="2:117" s="64" customFormat="1" ht="22.5" customHeight="1">
      <c r="B3" s="72"/>
      <c r="C3" s="593" t="s">
        <v>3</v>
      </c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251" t="str">
        <f>Титул!AI11</f>
        <v>7</v>
      </c>
      <c r="AI3" s="251"/>
      <c r="AJ3" s="251"/>
      <c r="AK3" s="251" t="str">
        <f>Титул!AL11</f>
        <v>3</v>
      </c>
      <c r="AL3" s="251"/>
      <c r="AM3" s="251"/>
      <c r="AN3" s="251" t="str">
        <f>Титул!AO11</f>
        <v>2</v>
      </c>
      <c r="AO3" s="251"/>
      <c r="AP3" s="251"/>
      <c r="AQ3" s="251" t="str">
        <f>Титул!AR11</f>
        <v>4</v>
      </c>
      <c r="AR3" s="251"/>
      <c r="AS3" s="251"/>
      <c r="AT3" s="251" t="str">
        <f>Титул!AU11</f>
        <v>0</v>
      </c>
      <c r="AU3" s="251"/>
      <c r="AV3" s="251"/>
      <c r="AW3" s="251" t="str">
        <f>Титул!AX11</f>
        <v>0</v>
      </c>
      <c r="AX3" s="251"/>
      <c r="AY3" s="251"/>
      <c r="AZ3" s="251" t="str">
        <f>Титул!BA11</f>
        <v>6</v>
      </c>
      <c r="BA3" s="251"/>
      <c r="BB3" s="251"/>
      <c r="BC3" s="251" t="str">
        <f>Титул!BD11</f>
        <v>5</v>
      </c>
      <c r="BD3" s="251"/>
      <c r="BE3" s="251"/>
      <c r="BF3" s="251" t="str">
        <f>Титул!BG11</f>
        <v>7</v>
      </c>
      <c r="BG3" s="251"/>
      <c r="BH3" s="251"/>
      <c r="BI3" s="251" t="str">
        <f>Титул!BJ11</f>
        <v>3</v>
      </c>
      <c r="BJ3" s="251"/>
      <c r="BK3" s="251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9"/>
      <c r="CT3" s="9"/>
      <c r="CU3" s="111"/>
      <c r="CV3" s="9"/>
      <c r="CW3" s="74"/>
      <c r="CX3" s="406" t="s">
        <v>50</v>
      </c>
      <c r="CY3" s="406"/>
      <c r="CZ3" s="406"/>
      <c r="DA3" s="406"/>
      <c r="DB3" s="406"/>
      <c r="DC3" s="406"/>
      <c r="DD3" s="251">
        <v>0</v>
      </c>
      <c r="DE3" s="251"/>
      <c r="DF3" s="251"/>
      <c r="DG3" s="251">
        <v>1</v>
      </c>
      <c r="DH3" s="251"/>
      <c r="DI3" s="251"/>
      <c r="DJ3" s="251">
        <v>0</v>
      </c>
      <c r="DK3" s="251"/>
      <c r="DL3" s="251"/>
      <c r="DM3" s="74"/>
    </row>
    <row r="4" spans="2:117" s="64" customFormat="1" ht="9.7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5"/>
      <c r="BI4" s="75"/>
      <c r="BJ4" s="75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</row>
    <row r="5" spans="2:117" s="64" customFormat="1" ht="17.25" customHeight="1">
      <c r="B5" s="72"/>
      <c r="C5" s="7" t="s">
        <v>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51" t="str">
        <f>Титул!AI13</f>
        <v>7</v>
      </c>
      <c r="AI5" s="251"/>
      <c r="AJ5" s="251"/>
      <c r="AK5" s="251" t="str">
        <f>Титул!AL13</f>
        <v>3</v>
      </c>
      <c r="AL5" s="251"/>
      <c r="AM5" s="251"/>
      <c r="AN5" s="251" t="str">
        <f>Титул!AO13</f>
        <v>0</v>
      </c>
      <c r="AO5" s="251"/>
      <c r="AP5" s="251"/>
      <c r="AQ5" s="251" t="str">
        <f>Титул!AR13</f>
        <v>0</v>
      </c>
      <c r="AR5" s="251"/>
      <c r="AS5" s="251"/>
      <c r="AT5" s="251" t="str">
        <f>Титул!AU13</f>
        <v>1</v>
      </c>
      <c r="AU5" s="251"/>
      <c r="AV5" s="251"/>
      <c r="AW5" s="74"/>
      <c r="AX5" s="74"/>
      <c r="AY5" s="74"/>
      <c r="AZ5" s="74"/>
      <c r="BA5" s="74"/>
      <c r="BB5" s="74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</row>
    <row r="6" spans="2:117" s="137" customFormat="1" ht="7.5" customHeight="1"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133"/>
      <c r="BO6" s="133"/>
      <c r="BP6" s="672"/>
      <c r="BQ6" s="672"/>
      <c r="BR6" s="672"/>
      <c r="BS6" s="672"/>
      <c r="BT6" s="672"/>
      <c r="BU6" s="672"/>
      <c r="BV6" s="672"/>
      <c r="BW6" s="672"/>
      <c r="BX6" s="672"/>
      <c r="BY6" s="672"/>
      <c r="BZ6" s="672"/>
      <c r="CA6" s="672"/>
      <c r="CB6" s="672"/>
      <c r="CC6" s="672"/>
      <c r="CD6" s="672"/>
      <c r="CE6" s="672"/>
      <c r="CF6" s="672"/>
      <c r="CG6" s="672"/>
      <c r="CH6" s="672"/>
      <c r="CI6" s="672"/>
      <c r="CJ6" s="672"/>
      <c r="CK6" s="672"/>
      <c r="CL6" s="672"/>
      <c r="CM6" s="672"/>
      <c r="CN6" s="672"/>
      <c r="CO6" s="672"/>
      <c r="CP6" s="672"/>
      <c r="CQ6" s="672"/>
      <c r="CR6" s="672"/>
      <c r="CS6" s="672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133"/>
      <c r="DG6" s="133"/>
      <c r="DH6" s="133"/>
      <c r="DI6" s="133"/>
      <c r="DJ6" s="133"/>
      <c r="DK6" s="133"/>
      <c r="DL6" s="133"/>
      <c r="DM6" s="133"/>
    </row>
    <row r="7" spans="2:117" ht="15.75" customHeight="1">
      <c r="B7" s="271" t="s">
        <v>129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71"/>
      <c r="DG7" s="71"/>
      <c r="DH7" s="71"/>
      <c r="DI7" s="71"/>
      <c r="DJ7" s="71"/>
      <c r="DK7" s="71"/>
      <c r="DL7" s="71"/>
      <c r="DM7" s="71"/>
    </row>
    <row r="8" spans="2:117" ht="12.75" customHeight="1">
      <c r="B8" s="673" t="s">
        <v>130</v>
      </c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3"/>
      <c r="BE8" s="673"/>
      <c r="BF8" s="673"/>
      <c r="BG8" s="673"/>
      <c r="BH8" s="673"/>
      <c r="BI8" s="673"/>
      <c r="BJ8" s="673"/>
      <c r="BK8" s="673"/>
      <c r="BL8" s="673"/>
      <c r="BM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3"/>
      <c r="CF8" s="673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Q8" s="673"/>
      <c r="CR8" s="673"/>
      <c r="CS8" s="673"/>
      <c r="CT8" s="673"/>
      <c r="CU8" s="673"/>
      <c r="CV8" s="673"/>
      <c r="CW8" s="673"/>
      <c r="CX8" s="673"/>
      <c r="CY8" s="673"/>
      <c r="CZ8" s="673"/>
      <c r="DA8" s="673"/>
      <c r="DB8" s="673"/>
      <c r="DC8" s="673"/>
      <c r="DD8" s="673"/>
      <c r="DE8" s="673"/>
      <c r="DF8" s="71"/>
      <c r="DG8" s="71"/>
      <c r="DH8" s="71"/>
      <c r="DI8" s="71"/>
      <c r="DJ8" s="71"/>
      <c r="DK8" s="71"/>
      <c r="DL8" s="71"/>
      <c r="DM8" s="71"/>
    </row>
    <row r="9" spans="2:117" ht="11.2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595" t="s">
        <v>169</v>
      </c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595"/>
      <c r="CT9" s="595"/>
      <c r="CU9" s="276" t="s">
        <v>98</v>
      </c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71"/>
      <c r="DG9" s="71"/>
      <c r="DH9" s="71"/>
      <c r="DI9" s="71"/>
      <c r="DJ9" s="71"/>
      <c r="DK9" s="71"/>
      <c r="DL9" s="71"/>
      <c r="DM9" s="71"/>
    </row>
    <row r="10" spans="2:117" ht="26.25" customHeight="1">
      <c r="B10" s="674" t="s">
        <v>79</v>
      </c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  <c r="AI10" s="675"/>
      <c r="AJ10" s="675"/>
      <c r="AK10" s="675"/>
      <c r="AL10" s="675"/>
      <c r="AM10" s="675"/>
      <c r="AN10" s="675"/>
      <c r="AO10" s="675"/>
      <c r="AP10" s="675"/>
      <c r="AQ10" s="675"/>
      <c r="AR10" s="675"/>
      <c r="AS10" s="675"/>
      <c r="AT10" s="675"/>
      <c r="AU10" s="675"/>
      <c r="AV10" s="675"/>
      <c r="AW10" s="675"/>
      <c r="AX10" s="675"/>
      <c r="AY10" s="675"/>
      <c r="AZ10" s="675"/>
      <c r="BA10" s="675"/>
      <c r="BB10" s="675"/>
      <c r="BC10" s="675"/>
      <c r="BD10" s="676"/>
      <c r="BE10" s="423" t="s">
        <v>80</v>
      </c>
      <c r="BF10" s="424"/>
      <c r="BG10" s="424"/>
      <c r="BH10" s="424"/>
      <c r="BI10" s="424"/>
      <c r="BJ10" s="424"/>
      <c r="BK10" s="424"/>
      <c r="BL10" s="424"/>
      <c r="BM10" s="425"/>
      <c r="BN10" s="423" t="s">
        <v>131</v>
      </c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5"/>
      <c r="CF10" s="677" t="s">
        <v>56</v>
      </c>
      <c r="CG10" s="677"/>
      <c r="CH10" s="677"/>
      <c r="CI10" s="677"/>
      <c r="CJ10" s="677"/>
      <c r="CK10" s="677"/>
      <c r="CL10" s="677"/>
      <c r="CM10" s="677"/>
      <c r="CN10" s="677"/>
      <c r="CO10" s="677"/>
      <c r="CP10" s="677"/>
      <c r="CQ10" s="677"/>
      <c r="CR10" s="677"/>
      <c r="CS10" s="677"/>
      <c r="CT10" s="677"/>
      <c r="CU10" s="677"/>
      <c r="CV10" s="677"/>
      <c r="CW10" s="677"/>
      <c r="CX10" s="677"/>
      <c r="CY10" s="677"/>
      <c r="CZ10" s="677"/>
      <c r="DA10" s="677"/>
      <c r="DB10" s="677"/>
      <c r="DC10" s="677"/>
      <c r="DD10" s="677"/>
      <c r="DE10" s="677"/>
      <c r="DF10" s="71"/>
      <c r="DG10" s="71"/>
      <c r="DH10" s="71"/>
      <c r="DI10" s="71"/>
      <c r="DJ10" s="71"/>
      <c r="DK10" s="71"/>
      <c r="DL10" s="71"/>
      <c r="DM10" s="71"/>
    </row>
    <row r="11" spans="2:117" ht="11.25" customHeight="1">
      <c r="B11" s="283">
        <v>1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5"/>
      <c r="BE11" s="283">
        <v>2</v>
      </c>
      <c r="BF11" s="284"/>
      <c r="BG11" s="284"/>
      <c r="BH11" s="284"/>
      <c r="BI11" s="284"/>
      <c r="BJ11" s="284"/>
      <c r="BK11" s="284"/>
      <c r="BL11" s="284"/>
      <c r="BM11" s="285"/>
      <c r="BN11" s="283">
        <v>3</v>
      </c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5"/>
      <c r="CF11" s="678">
        <v>4</v>
      </c>
      <c r="CG11" s="678"/>
      <c r="CH11" s="678"/>
      <c r="CI11" s="678"/>
      <c r="CJ11" s="678"/>
      <c r="CK11" s="678"/>
      <c r="CL11" s="678"/>
      <c r="CM11" s="678"/>
      <c r="CN11" s="678"/>
      <c r="CO11" s="678"/>
      <c r="CP11" s="678"/>
      <c r="CQ11" s="678"/>
      <c r="CR11" s="678"/>
      <c r="CS11" s="678"/>
      <c r="CT11" s="678"/>
      <c r="CU11" s="678"/>
      <c r="CV11" s="678"/>
      <c r="CW11" s="678"/>
      <c r="CX11" s="678"/>
      <c r="CY11" s="678"/>
      <c r="CZ11" s="678"/>
      <c r="DA11" s="678"/>
      <c r="DB11" s="678"/>
      <c r="DC11" s="678"/>
      <c r="DD11" s="678"/>
      <c r="DE11" s="678"/>
      <c r="DF11" s="71"/>
      <c r="DG11" s="71"/>
      <c r="DH11" s="71"/>
      <c r="DI11" s="71"/>
      <c r="DJ11" s="71"/>
      <c r="DK11" s="71"/>
      <c r="DL11" s="71"/>
      <c r="DM11" s="71"/>
    </row>
    <row r="12" spans="2:117" ht="24.75" customHeight="1">
      <c r="B12" s="201"/>
      <c r="C12" s="679" t="s">
        <v>132</v>
      </c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79"/>
      <c r="BB12" s="679"/>
      <c r="BC12" s="679"/>
      <c r="BD12" s="680"/>
      <c r="BE12" s="283">
        <v>1</v>
      </c>
      <c r="BF12" s="284"/>
      <c r="BG12" s="284"/>
      <c r="BH12" s="284"/>
      <c r="BI12" s="284"/>
      <c r="BJ12" s="284"/>
      <c r="BK12" s="284"/>
      <c r="BL12" s="284"/>
      <c r="BM12" s="285"/>
      <c r="BN12" s="681">
        <v>0</v>
      </c>
      <c r="BO12" s="682"/>
      <c r="BP12" s="682"/>
      <c r="BQ12" s="682"/>
      <c r="BR12" s="682"/>
      <c r="BS12" s="682"/>
      <c r="BT12" s="682"/>
      <c r="BU12" s="682"/>
      <c r="BV12" s="682"/>
      <c r="BW12" s="682"/>
      <c r="BX12" s="682"/>
      <c r="BY12" s="682"/>
      <c r="BZ12" s="682"/>
      <c r="CA12" s="682"/>
      <c r="CB12" s="682"/>
      <c r="CC12" s="682"/>
      <c r="CD12" s="682"/>
      <c r="CE12" s="683"/>
      <c r="CF12" s="684">
        <v>0</v>
      </c>
      <c r="CG12" s="684"/>
      <c r="CH12" s="684"/>
      <c r="CI12" s="684"/>
      <c r="CJ12" s="684"/>
      <c r="CK12" s="684"/>
      <c r="CL12" s="684"/>
      <c r="CM12" s="684"/>
      <c r="CN12" s="684"/>
      <c r="CO12" s="684"/>
      <c r="CP12" s="684"/>
      <c r="CQ12" s="684"/>
      <c r="CR12" s="684"/>
      <c r="CS12" s="684"/>
      <c r="CT12" s="684"/>
      <c r="CU12" s="684"/>
      <c r="CV12" s="684"/>
      <c r="CW12" s="684"/>
      <c r="CX12" s="684"/>
      <c r="CY12" s="684"/>
      <c r="CZ12" s="684"/>
      <c r="DA12" s="684"/>
      <c r="DB12" s="684"/>
      <c r="DC12" s="684"/>
      <c r="DD12" s="684"/>
      <c r="DE12" s="684"/>
      <c r="DF12" s="71"/>
      <c r="DG12" s="71"/>
      <c r="DH12" s="71"/>
      <c r="DI12" s="71"/>
      <c r="DJ12" s="71"/>
      <c r="DK12" s="71"/>
      <c r="DL12" s="71"/>
      <c r="DM12" s="71"/>
    </row>
    <row r="13" spans="2:117" ht="11.25" customHeight="1">
      <c r="B13" s="201"/>
      <c r="C13" s="442" t="s">
        <v>86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3"/>
      <c r="BE13" s="292">
        <v>2</v>
      </c>
      <c r="BF13" s="292"/>
      <c r="BG13" s="292"/>
      <c r="BH13" s="292"/>
      <c r="BI13" s="292"/>
      <c r="BJ13" s="292"/>
      <c r="BK13" s="292"/>
      <c r="BL13" s="292"/>
      <c r="BM13" s="333"/>
      <c r="BN13" s="685"/>
      <c r="BO13" s="686"/>
      <c r="BP13" s="686"/>
      <c r="BQ13" s="686"/>
      <c r="BR13" s="686"/>
      <c r="BS13" s="686"/>
      <c r="BT13" s="686"/>
      <c r="BU13" s="686"/>
      <c r="BV13" s="686"/>
      <c r="BW13" s="686"/>
      <c r="BX13" s="686"/>
      <c r="BY13" s="686"/>
      <c r="BZ13" s="686"/>
      <c r="CA13" s="686"/>
      <c r="CB13" s="686"/>
      <c r="CC13" s="686"/>
      <c r="CD13" s="686"/>
      <c r="CE13" s="687"/>
      <c r="CF13" s="691"/>
      <c r="CG13" s="692"/>
      <c r="CH13" s="692"/>
      <c r="CI13" s="692"/>
      <c r="CJ13" s="692"/>
      <c r="CK13" s="692"/>
      <c r="CL13" s="692"/>
      <c r="CM13" s="692"/>
      <c r="CN13" s="692"/>
      <c r="CO13" s="692"/>
      <c r="CP13" s="692"/>
      <c r="CQ13" s="692"/>
      <c r="CR13" s="692"/>
      <c r="CS13" s="692"/>
      <c r="CT13" s="692"/>
      <c r="CU13" s="692"/>
      <c r="CV13" s="692"/>
      <c r="CW13" s="692"/>
      <c r="CX13" s="692"/>
      <c r="CY13" s="692"/>
      <c r="CZ13" s="692"/>
      <c r="DA13" s="692"/>
      <c r="DB13" s="692"/>
      <c r="DC13" s="692"/>
      <c r="DD13" s="692"/>
      <c r="DE13" s="693"/>
      <c r="DF13" s="71"/>
      <c r="DG13" s="71"/>
      <c r="DH13" s="71"/>
      <c r="DI13" s="71"/>
      <c r="DJ13" s="71"/>
      <c r="DK13" s="71"/>
      <c r="DL13" s="71"/>
      <c r="DM13" s="71"/>
    </row>
    <row r="14" spans="2:117" ht="11.25" customHeight="1">
      <c r="B14" s="202"/>
      <c r="C14" s="697" t="s">
        <v>87</v>
      </c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8"/>
      <c r="BE14" s="337"/>
      <c r="BF14" s="337"/>
      <c r="BG14" s="337"/>
      <c r="BH14" s="337"/>
      <c r="BI14" s="337"/>
      <c r="BJ14" s="337"/>
      <c r="BK14" s="337"/>
      <c r="BL14" s="337"/>
      <c r="BM14" s="338"/>
      <c r="BN14" s="688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90"/>
      <c r="CF14" s="694"/>
      <c r="CG14" s="695"/>
      <c r="CH14" s="695"/>
      <c r="CI14" s="695"/>
      <c r="CJ14" s="695"/>
      <c r="CK14" s="695"/>
      <c r="CL14" s="695"/>
      <c r="CM14" s="695"/>
      <c r="CN14" s="695"/>
      <c r="CO14" s="695"/>
      <c r="CP14" s="695"/>
      <c r="CQ14" s="695"/>
      <c r="CR14" s="695"/>
      <c r="CS14" s="695"/>
      <c r="CT14" s="695"/>
      <c r="CU14" s="695"/>
      <c r="CV14" s="695"/>
      <c r="CW14" s="695"/>
      <c r="CX14" s="695"/>
      <c r="CY14" s="695"/>
      <c r="CZ14" s="695"/>
      <c r="DA14" s="695"/>
      <c r="DB14" s="695"/>
      <c r="DC14" s="695"/>
      <c r="DD14" s="695"/>
      <c r="DE14" s="696"/>
      <c r="DF14" s="71"/>
      <c r="DG14" s="71"/>
      <c r="DH14" s="71"/>
      <c r="DI14" s="71"/>
      <c r="DJ14" s="71"/>
      <c r="DK14" s="71"/>
      <c r="DL14" s="71"/>
      <c r="DM14" s="71"/>
    </row>
    <row r="15" spans="2:117" ht="12.75">
      <c r="B15" s="202"/>
      <c r="C15" s="699" t="s">
        <v>133</v>
      </c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699"/>
      <c r="BA15" s="699"/>
      <c r="BB15" s="699"/>
      <c r="BC15" s="699"/>
      <c r="BD15" s="700"/>
      <c r="BE15" s="283">
        <v>3</v>
      </c>
      <c r="BF15" s="284"/>
      <c r="BG15" s="284"/>
      <c r="BH15" s="284"/>
      <c r="BI15" s="284"/>
      <c r="BJ15" s="284"/>
      <c r="BK15" s="284"/>
      <c r="BL15" s="284"/>
      <c r="BM15" s="285"/>
      <c r="BN15" s="681">
        <v>0</v>
      </c>
      <c r="BO15" s="682"/>
      <c r="BP15" s="682"/>
      <c r="BQ15" s="682"/>
      <c r="BR15" s="682"/>
      <c r="BS15" s="682"/>
      <c r="BT15" s="682"/>
      <c r="BU15" s="682"/>
      <c r="BV15" s="682"/>
      <c r="BW15" s="682"/>
      <c r="BX15" s="682"/>
      <c r="BY15" s="682"/>
      <c r="BZ15" s="682"/>
      <c r="CA15" s="682"/>
      <c r="CB15" s="682"/>
      <c r="CC15" s="682"/>
      <c r="CD15" s="682"/>
      <c r="CE15" s="683"/>
      <c r="CF15" s="684">
        <v>0</v>
      </c>
      <c r="CG15" s="684"/>
      <c r="CH15" s="684"/>
      <c r="CI15" s="684"/>
      <c r="CJ15" s="684"/>
      <c r="CK15" s="684"/>
      <c r="CL15" s="684"/>
      <c r="CM15" s="684"/>
      <c r="CN15" s="684"/>
      <c r="CO15" s="684"/>
      <c r="CP15" s="684"/>
      <c r="CQ15" s="684"/>
      <c r="CR15" s="684"/>
      <c r="CS15" s="684"/>
      <c r="CT15" s="684"/>
      <c r="CU15" s="684"/>
      <c r="CV15" s="684"/>
      <c r="CW15" s="684"/>
      <c r="CX15" s="684"/>
      <c r="CY15" s="684"/>
      <c r="CZ15" s="684"/>
      <c r="DA15" s="684"/>
      <c r="DB15" s="684"/>
      <c r="DC15" s="684"/>
      <c r="DD15" s="684"/>
      <c r="DE15" s="684"/>
      <c r="DF15" s="71"/>
      <c r="DG15" s="71"/>
      <c r="DH15" s="71"/>
      <c r="DI15" s="71"/>
      <c r="DJ15" s="71"/>
      <c r="DK15" s="71"/>
      <c r="DL15" s="71"/>
      <c r="DM15" s="71"/>
    </row>
    <row r="16" spans="2:117" ht="24.75" customHeight="1">
      <c r="B16" s="203"/>
      <c r="C16" s="679" t="s">
        <v>134</v>
      </c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679"/>
      <c r="S16" s="679"/>
      <c r="T16" s="679"/>
      <c r="U16" s="679"/>
      <c r="V16" s="679"/>
      <c r="W16" s="679"/>
      <c r="X16" s="679"/>
      <c r="Y16" s="679"/>
      <c r="Z16" s="679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679"/>
      <c r="AO16" s="679"/>
      <c r="AP16" s="679"/>
      <c r="AQ16" s="679"/>
      <c r="AR16" s="679"/>
      <c r="AS16" s="679"/>
      <c r="AT16" s="679"/>
      <c r="AU16" s="679"/>
      <c r="AV16" s="679"/>
      <c r="AW16" s="679"/>
      <c r="AX16" s="679"/>
      <c r="AY16" s="679"/>
      <c r="AZ16" s="679"/>
      <c r="BA16" s="679"/>
      <c r="BB16" s="679"/>
      <c r="BC16" s="679"/>
      <c r="BD16" s="680"/>
      <c r="BE16" s="283">
        <v>4</v>
      </c>
      <c r="BF16" s="284"/>
      <c r="BG16" s="284"/>
      <c r="BH16" s="284"/>
      <c r="BI16" s="284"/>
      <c r="BJ16" s="284"/>
      <c r="BK16" s="284"/>
      <c r="BL16" s="284"/>
      <c r="BM16" s="285"/>
      <c r="BN16" s="681">
        <v>0</v>
      </c>
      <c r="BO16" s="682"/>
      <c r="BP16" s="682"/>
      <c r="BQ16" s="682"/>
      <c r="BR16" s="682"/>
      <c r="BS16" s="682"/>
      <c r="BT16" s="682"/>
      <c r="BU16" s="682"/>
      <c r="BV16" s="682"/>
      <c r="BW16" s="682"/>
      <c r="BX16" s="682"/>
      <c r="BY16" s="682"/>
      <c r="BZ16" s="682"/>
      <c r="CA16" s="682"/>
      <c r="CB16" s="682"/>
      <c r="CC16" s="682"/>
      <c r="CD16" s="682"/>
      <c r="CE16" s="683"/>
      <c r="CF16" s="684">
        <v>0</v>
      </c>
      <c r="CG16" s="684"/>
      <c r="CH16" s="684"/>
      <c r="CI16" s="684"/>
      <c r="CJ16" s="684"/>
      <c r="CK16" s="684"/>
      <c r="CL16" s="684"/>
      <c r="CM16" s="684"/>
      <c r="CN16" s="684"/>
      <c r="CO16" s="684"/>
      <c r="CP16" s="684"/>
      <c r="CQ16" s="684"/>
      <c r="CR16" s="684"/>
      <c r="CS16" s="684"/>
      <c r="CT16" s="684"/>
      <c r="CU16" s="684"/>
      <c r="CV16" s="684"/>
      <c r="CW16" s="684"/>
      <c r="CX16" s="684"/>
      <c r="CY16" s="684"/>
      <c r="CZ16" s="684"/>
      <c r="DA16" s="684"/>
      <c r="DB16" s="684"/>
      <c r="DC16" s="684"/>
      <c r="DD16" s="684"/>
      <c r="DE16" s="684"/>
      <c r="DF16" s="71"/>
      <c r="DG16" s="71"/>
      <c r="DH16" s="71"/>
      <c r="DI16" s="71"/>
      <c r="DJ16" s="71"/>
      <c r="DK16" s="71"/>
      <c r="DL16" s="71"/>
      <c r="DM16" s="71"/>
    </row>
    <row r="17" spans="2:117" ht="11.25" customHeight="1">
      <c r="B17" s="201"/>
      <c r="C17" s="442" t="s">
        <v>86</v>
      </c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  <c r="BB17" s="442"/>
      <c r="BC17" s="442"/>
      <c r="BD17" s="443"/>
      <c r="BE17" s="292">
        <v>5</v>
      </c>
      <c r="BF17" s="292"/>
      <c r="BG17" s="292"/>
      <c r="BH17" s="292"/>
      <c r="BI17" s="292"/>
      <c r="BJ17" s="292"/>
      <c r="BK17" s="292"/>
      <c r="BL17" s="292"/>
      <c r="BM17" s="333"/>
      <c r="BN17" s="685">
        <v>0</v>
      </c>
      <c r="BO17" s="686"/>
      <c r="BP17" s="686"/>
      <c r="BQ17" s="686"/>
      <c r="BR17" s="686"/>
      <c r="BS17" s="686"/>
      <c r="BT17" s="686"/>
      <c r="BU17" s="686"/>
      <c r="BV17" s="686"/>
      <c r="BW17" s="686"/>
      <c r="BX17" s="686"/>
      <c r="BY17" s="686"/>
      <c r="BZ17" s="686"/>
      <c r="CA17" s="686"/>
      <c r="CB17" s="686"/>
      <c r="CC17" s="686"/>
      <c r="CD17" s="686"/>
      <c r="CE17" s="687"/>
      <c r="CF17" s="691">
        <v>0</v>
      </c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3"/>
      <c r="DF17" s="71"/>
      <c r="DG17" s="71"/>
      <c r="DH17" s="71"/>
      <c r="DI17" s="71"/>
      <c r="DJ17" s="71"/>
      <c r="DK17" s="71"/>
      <c r="DL17" s="71"/>
      <c r="DM17" s="71"/>
    </row>
    <row r="18" spans="2:117" ht="11.25" customHeight="1">
      <c r="B18" s="202"/>
      <c r="C18" s="697" t="s">
        <v>87</v>
      </c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7"/>
      <c r="AK18" s="697"/>
      <c r="AL18" s="697"/>
      <c r="AM18" s="697"/>
      <c r="AN18" s="697"/>
      <c r="AO18" s="697"/>
      <c r="AP18" s="697"/>
      <c r="AQ18" s="697"/>
      <c r="AR18" s="697"/>
      <c r="AS18" s="697"/>
      <c r="AT18" s="697"/>
      <c r="AU18" s="697"/>
      <c r="AV18" s="697"/>
      <c r="AW18" s="697"/>
      <c r="AX18" s="697"/>
      <c r="AY18" s="697"/>
      <c r="AZ18" s="697"/>
      <c r="BA18" s="697"/>
      <c r="BB18" s="697"/>
      <c r="BC18" s="697"/>
      <c r="BD18" s="698"/>
      <c r="BE18" s="337"/>
      <c r="BF18" s="337"/>
      <c r="BG18" s="337"/>
      <c r="BH18" s="337"/>
      <c r="BI18" s="337"/>
      <c r="BJ18" s="337"/>
      <c r="BK18" s="337"/>
      <c r="BL18" s="337"/>
      <c r="BM18" s="338"/>
      <c r="BN18" s="688"/>
      <c r="BO18" s="689"/>
      <c r="BP18" s="689"/>
      <c r="BQ18" s="689"/>
      <c r="BR18" s="689"/>
      <c r="BS18" s="689"/>
      <c r="BT18" s="689"/>
      <c r="BU18" s="689"/>
      <c r="BV18" s="689"/>
      <c r="BW18" s="689"/>
      <c r="BX18" s="689"/>
      <c r="BY18" s="689"/>
      <c r="BZ18" s="689"/>
      <c r="CA18" s="689"/>
      <c r="CB18" s="689"/>
      <c r="CC18" s="689"/>
      <c r="CD18" s="689"/>
      <c r="CE18" s="690"/>
      <c r="CF18" s="694"/>
      <c r="CG18" s="695"/>
      <c r="CH18" s="695"/>
      <c r="CI18" s="695"/>
      <c r="CJ18" s="695"/>
      <c r="CK18" s="695"/>
      <c r="CL18" s="695"/>
      <c r="CM18" s="695"/>
      <c r="CN18" s="695"/>
      <c r="CO18" s="695"/>
      <c r="CP18" s="695"/>
      <c r="CQ18" s="695"/>
      <c r="CR18" s="695"/>
      <c r="CS18" s="695"/>
      <c r="CT18" s="695"/>
      <c r="CU18" s="695"/>
      <c r="CV18" s="695"/>
      <c r="CW18" s="695"/>
      <c r="CX18" s="695"/>
      <c r="CY18" s="695"/>
      <c r="CZ18" s="695"/>
      <c r="DA18" s="695"/>
      <c r="DB18" s="695"/>
      <c r="DC18" s="695"/>
      <c r="DD18" s="695"/>
      <c r="DE18" s="696"/>
      <c r="DF18" s="71"/>
      <c r="DG18" s="71"/>
      <c r="DH18" s="71"/>
      <c r="DI18" s="71"/>
      <c r="DJ18" s="71"/>
      <c r="DK18" s="71"/>
      <c r="DL18" s="71"/>
      <c r="DM18" s="71"/>
    </row>
    <row r="19" spans="2:117" ht="11.25" customHeight="1">
      <c r="B19" s="203"/>
      <c r="C19" s="699" t="s">
        <v>133</v>
      </c>
      <c r="D19" s="699"/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700"/>
      <c r="BE19" s="283">
        <v>6</v>
      </c>
      <c r="BF19" s="284"/>
      <c r="BG19" s="284"/>
      <c r="BH19" s="284"/>
      <c r="BI19" s="284"/>
      <c r="BJ19" s="284"/>
      <c r="BK19" s="284"/>
      <c r="BL19" s="284"/>
      <c r="BM19" s="285"/>
      <c r="BN19" s="681">
        <v>0</v>
      </c>
      <c r="BO19" s="682"/>
      <c r="BP19" s="682"/>
      <c r="BQ19" s="682"/>
      <c r="BR19" s="682"/>
      <c r="BS19" s="682"/>
      <c r="BT19" s="682"/>
      <c r="BU19" s="682"/>
      <c r="BV19" s="682"/>
      <c r="BW19" s="682"/>
      <c r="BX19" s="682"/>
      <c r="BY19" s="682"/>
      <c r="BZ19" s="682"/>
      <c r="CA19" s="682"/>
      <c r="CB19" s="682"/>
      <c r="CC19" s="682"/>
      <c r="CD19" s="682"/>
      <c r="CE19" s="683"/>
      <c r="CF19" s="684">
        <v>0</v>
      </c>
      <c r="CG19" s="684"/>
      <c r="CH19" s="684"/>
      <c r="CI19" s="684"/>
      <c r="CJ19" s="684"/>
      <c r="CK19" s="684"/>
      <c r="CL19" s="684"/>
      <c r="CM19" s="684"/>
      <c r="CN19" s="684"/>
      <c r="CO19" s="684"/>
      <c r="CP19" s="684"/>
      <c r="CQ19" s="684"/>
      <c r="CR19" s="684"/>
      <c r="CS19" s="684"/>
      <c r="CT19" s="684"/>
      <c r="CU19" s="684"/>
      <c r="CV19" s="684"/>
      <c r="CW19" s="684"/>
      <c r="CX19" s="684"/>
      <c r="CY19" s="684"/>
      <c r="CZ19" s="684"/>
      <c r="DA19" s="684"/>
      <c r="DB19" s="684"/>
      <c r="DC19" s="684"/>
      <c r="DD19" s="684"/>
      <c r="DE19" s="684"/>
      <c r="DF19" s="71"/>
      <c r="DG19" s="71"/>
      <c r="DH19" s="71"/>
      <c r="DI19" s="71"/>
      <c r="DJ19" s="71"/>
      <c r="DK19" s="71"/>
      <c r="DL19" s="71"/>
      <c r="DM19" s="71"/>
    </row>
    <row r="20" spans="2:117" ht="36.75" customHeight="1">
      <c r="B20" s="201"/>
      <c r="C20" s="679" t="s">
        <v>135</v>
      </c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79"/>
      <c r="AD20" s="679"/>
      <c r="AE20" s="679"/>
      <c r="AF20" s="679"/>
      <c r="AG20" s="679"/>
      <c r="AH20" s="679"/>
      <c r="AI20" s="679"/>
      <c r="AJ20" s="679"/>
      <c r="AK20" s="679"/>
      <c r="AL20" s="679"/>
      <c r="AM20" s="679"/>
      <c r="AN20" s="679"/>
      <c r="AO20" s="679"/>
      <c r="AP20" s="679"/>
      <c r="AQ20" s="679"/>
      <c r="AR20" s="679"/>
      <c r="AS20" s="679"/>
      <c r="AT20" s="679"/>
      <c r="AU20" s="679"/>
      <c r="AV20" s="679"/>
      <c r="AW20" s="679"/>
      <c r="AX20" s="679"/>
      <c r="AY20" s="679"/>
      <c r="AZ20" s="679"/>
      <c r="BA20" s="679"/>
      <c r="BB20" s="679"/>
      <c r="BC20" s="679"/>
      <c r="BD20" s="680"/>
      <c r="BE20" s="283">
        <v>7</v>
      </c>
      <c r="BF20" s="284"/>
      <c r="BG20" s="284"/>
      <c r="BH20" s="284"/>
      <c r="BI20" s="284"/>
      <c r="BJ20" s="284"/>
      <c r="BK20" s="284"/>
      <c r="BL20" s="284"/>
      <c r="BM20" s="285"/>
      <c r="BN20" s="681">
        <v>0</v>
      </c>
      <c r="BO20" s="682"/>
      <c r="BP20" s="682"/>
      <c r="BQ20" s="682"/>
      <c r="BR20" s="682"/>
      <c r="BS20" s="682"/>
      <c r="BT20" s="682"/>
      <c r="BU20" s="682"/>
      <c r="BV20" s="682"/>
      <c r="BW20" s="682"/>
      <c r="BX20" s="682"/>
      <c r="BY20" s="682"/>
      <c r="BZ20" s="682"/>
      <c r="CA20" s="682"/>
      <c r="CB20" s="682"/>
      <c r="CC20" s="682"/>
      <c r="CD20" s="682"/>
      <c r="CE20" s="683"/>
      <c r="CF20" s="684">
        <v>0</v>
      </c>
      <c r="CG20" s="684"/>
      <c r="CH20" s="684"/>
      <c r="CI20" s="684"/>
      <c r="CJ20" s="684"/>
      <c r="CK20" s="684"/>
      <c r="CL20" s="684"/>
      <c r="CM20" s="684"/>
      <c r="CN20" s="684"/>
      <c r="CO20" s="684"/>
      <c r="CP20" s="684"/>
      <c r="CQ20" s="684"/>
      <c r="CR20" s="684"/>
      <c r="CS20" s="684"/>
      <c r="CT20" s="684"/>
      <c r="CU20" s="684"/>
      <c r="CV20" s="684"/>
      <c r="CW20" s="684"/>
      <c r="CX20" s="684"/>
      <c r="CY20" s="684"/>
      <c r="CZ20" s="684"/>
      <c r="DA20" s="684"/>
      <c r="DB20" s="684"/>
      <c r="DC20" s="684"/>
      <c r="DD20" s="684"/>
      <c r="DE20" s="684"/>
      <c r="DF20" s="71"/>
      <c r="DG20" s="71"/>
      <c r="DH20" s="71"/>
      <c r="DI20" s="71"/>
      <c r="DJ20" s="71"/>
      <c r="DK20" s="71"/>
      <c r="DL20" s="71"/>
      <c r="DM20" s="71"/>
    </row>
    <row r="21" spans="2:117" ht="11.25" customHeight="1">
      <c r="B21" s="201"/>
      <c r="C21" s="442" t="s">
        <v>86</v>
      </c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3"/>
      <c r="BE21" s="292">
        <v>8</v>
      </c>
      <c r="BF21" s="292"/>
      <c r="BG21" s="292"/>
      <c r="BH21" s="292"/>
      <c r="BI21" s="292"/>
      <c r="BJ21" s="292"/>
      <c r="BK21" s="292"/>
      <c r="BL21" s="292"/>
      <c r="BM21" s="333"/>
      <c r="BN21" s="685">
        <v>0</v>
      </c>
      <c r="BO21" s="686"/>
      <c r="BP21" s="686"/>
      <c r="BQ21" s="686"/>
      <c r="BR21" s="686"/>
      <c r="BS21" s="686"/>
      <c r="BT21" s="686"/>
      <c r="BU21" s="686"/>
      <c r="BV21" s="686"/>
      <c r="BW21" s="686"/>
      <c r="BX21" s="686"/>
      <c r="BY21" s="686"/>
      <c r="BZ21" s="686"/>
      <c r="CA21" s="686"/>
      <c r="CB21" s="686"/>
      <c r="CC21" s="686"/>
      <c r="CD21" s="686"/>
      <c r="CE21" s="687"/>
      <c r="CF21" s="691">
        <v>0</v>
      </c>
      <c r="CG21" s="692"/>
      <c r="CH21" s="692"/>
      <c r="CI21" s="692"/>
      <c r="CJ21" s="692"/>
      <c r="CK21" s="692"/>
      <c r="CL21" s="692"/>
      <c r="CM21" s="692"/>
      <c r="CN21" s="692"/>
      <c r="CO21" s="692"/>
      <c r="CP21" s="692"/>
      <c r="CQ21" s="692"/>
      <c r="CR21" s="692"/>
      <c r="CS21" s="692"/>
      <c r="CT21" s="692"/>
      <c r="CU21" s="692"/>
      <c r="CV21" s="692"/>
      <c r="CW21" s="692"/>
      <c r="CX21" s="692"/>
      <c r="CY21" s="692"/>
      <c r="CZ21" s="692"/>
      <c r="DA21" s="692"/>
      <c r="DB21" s="692"/>
      <c r="DC21" s="692"/>
      <c r="DD21" s="692"/>
      <c r="DE21" s="693"/>
      <c r="DF21" s="71"/>
      <c r="DG21" s="71"/>
      <c r="DH21" s="71"/>
      <c r="DI21" s="71"/>
      <c r="DJ21" s="71"/>
      <c r="DK21" s="71"/>
      <c r="DL21" s="71"/>
      <c r="DM21" s="71"/>
    </row>
    <row r="22" spans="2:117" ht="11.25" customHeight="1">
      <c r="B22" s="202"/>
      <c r="C22" s="697" t="s">
        <v>133</v>
      </c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97"/>
      <c r="AG22" s="697"/>
      <c r="AH22" s="697"/>
      <c r="AI22" s="697"/>
      <c r="AJ22" s="697"/>
      <c r="AK22" s="697"/>
      <c r="AL22" s="697"/>
      <c r="AM22" s="697"/>
      <c r="AN22" s="697"/>
      <c r="AO22" s="697"/>
      <c r="AP22" s="697"/>
      <c r="AQ22" s="697"/>
      <c r="AR22" s="697"/>
      <c r="AS22" s="697"/>
      <c r="AT22" s="697"/>
      <c r="AU22" s="697"/>
      <c r="AV22" s="697"/>
      <c r="AW22" s="697"/>
      <c r="AX22" s="697"/>
      <c r="AY22" s="697"/>
      <c r="AZ22" s="697"/>
      <c r="BA22" s="697"/>
      <c r="BB22" s="697"/>
      <c r="BC22" s="697"/>
      <c r="BD22" s="698"/>
      <c r="BE22" s="337"/>
      <c r="BF22" s="337"/>
      <c r="BG22" s="337"/>
      <c r="BH22" s="337"/>
      <c r="BI22" s="337"/>
      <c r="BJ22" s="337"/>
      <c r="BK22" s="337"/>
      <c r="BL22" s="337"/>
      <c r="BM22" s="338"/>
      <c r="BN22" s="688"/>
      <c r="BO22" s="689"/>
      <c r="BP22" s="689"/>
      <c r="BQ22" s="689"/>
      <c r="BR22" s="689"/>
      <c r="BS22" s="689"/>
      <c r="BT22" s="689"/>
      <c r="BU22" s="689"/>
      <c r="BV22" s="689"/>
      <c r="BW22" s="689"/>
      <c r="BX22" s="689"/>
      <c r="BY22" s="689"/>
      <c r="BZ22" s="689"/>
      <c r="CA22" s="689"/>
      <c r="CB22" s="689"/>
      <c r="CC22" s="689"/>
      <c r="CD22" s="689"/>
      <c r="CE22" s="690"/>
      <c r="CF22" s="694"/>
      <c r="CG22" s="695"/>
      <c r="CH22" s="695"/>
      <c r="CI22" s="695"/>
      <c r="CJ22" s="695"/>
      <c r="CK22" s="695"/>
      <c r="CL22" s="695"/>
      <c r="CM22" s="695"/>
      <c r="CN22" s="695"/>
      <c r="CO22" s="695"/>
      <c r="CP22" s="695"/>
      <c r="CQ22" s="695"/>
      <c r="CR22" s="695"/>
      <c r="CS22" s="695"/>
      <c r="CT22" s="695"/>
      <c r="CU22" s="695"/>
      <c r="CV22" s="695"/>
      <c r="CW22" s="695"/>
      <c r="CX22" s="695"/>
      <c r="CY22" s="695"/>
      <c r="CZ22" s="695"/>
      <c r="DA22" s="695"/>
      <c r="DB22" s="695"/>
      <c r="DC22" s="695"/>
      <c r="DD22" s="695"/>
      <c r="DE22" s="696"/>
      <c r="DF22" s="71"/>
      <c r="DG22" s="71"/>
      <c r="DH22" s="71"/>
      <c r="DI22" s="71"/>
      <c r="DJ22" s="71"/>
      <c r="DK22" s="71"/>
      <c r="DL22" s="71"/>
      <c r="DM22" s="71"/>
    </row>
    <row r="23" spans="2:117" ht="24.75" customHeight="1">
      <c r="B23" s="202"/>
      <c r="C23" s="679" t="s">
        <v>136</v>
      </c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9"/>
      <c r="AN23" s="679"/>
      <c r="AO23" s="679"/>
      <c r="AP23" s="679"/>
      <c r="AQ23" s="679"/>
      <c r="AR23" s="679"/>
      <c r="AS23" s="679"/>
      <c r="AT23" s="679"/>
      <c r="AU23" s="679"/>
      <c r="AV23" s="679"/>
      <c r="AW23" s="679"/>
      <c r="AX23" s="679"/>
      <c r="AY23" s="679"/>
      <c r="AZ23" s="679"/>
      <c r="BA23" s="679"/>
      <c r="BB23" s="679"/>
      <c r="BC23" s="679"/>
      <c r="BD23" s="680"/>
      <c r="BE23" s="283">
        <v>9</v>
      </c>
      <c r="BF23" s="284"/>
      <c r="BG23" s="284"/>
      <c r="BH23" s="284"/>
      <c r="BI23" s="284"/>
      <c r="BJ23" s="284"/>
      <c r="BK23" s="284"/>
      <c r="BL23" s="284"/>
      <c r="BM23" s="285"/>
      <c r="BN23" s="703" t="s">
        <v>90</v>
      </c>
      <c r="BO23" s="704"/>
      <c r="BP23" s="704"/>
      <c r="BQ23" s="704"/>
      <c r="BR23" s="704"/>
      <c r="BS23" s="704"/>
      <c r="BT23" s="704"/>
      <c r="BU23" s="704"/>
      <c r="BV23" s="704"/>
      <c r="BW23" s="704"/>
      <c r="BX23" s="704"/>
      <c r="BY23" s="704"/>
      <c r="BZ23" s="704"/>
      <c r="CA23" s="704"/>
      <c r="CB23" s="704"/>
      <c r="CC23" s="704"/>
      <c r="CD23" s="704"/>
      <c r="CE23" s="705"/>
      <c r="CF23" s="684">
        <v>0</v>
      </c>
      <c r="CG23" s="684"/>
      <c r="CH23" s="684"/>
      <c r="CI23" s="684"/>
      <c r="CJ23" s="684"/>
      <c r="CK23" s="684"/>
      <c r="CL23" s="684"/>
      <c r="CM23" s="684"/>
      <c r="CN23" s="684"/>
      <c r="CO23" s="684"/>
      <c r="CP23" s="684"/>
      <c r="CQ23" s="684"/>
      <c r="CR23" s="684"/>
      <c r="CS23" s="684"/>
      <c r="CT23" s="684"/>
      <c r="CU23" s="684"/>
      <c r="CV23" s="684"/>
      <c r="CW23" s="684"/>
      <c r="CX23" s="684"/>
      <c r="CY23" s="684"/>
      <c r="CZ23" s="684"/>
      <c r="DA23" s="684"/>
      <c r="DB23" s="684"/>
      <c r="DC23" s="684"/>
      <c r="DD23" s="684"/>
      <c r="DE23" s="684"/>
      <c r="DF23" s="71"/>
      <c r="DG23" s="71"/>
      <c r="DH23" s="71"/>
      <c r="DI23" s="71"/>
      <c r="DJ23" s="71"/>
      <c r="DK23" s="71"/>
      <c r="DL23" s="71"/>
      <c r="DM23" s="71"/>
    </row>
    <row r="24" spans="2:117" ht="12" customHeight="1">
      <c r="B24" s="203"/>
      <c r="C24" s="701" t="s">
        <v>137</v>
      </c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701"/>
      <c r="AG24" s="701"/>
      <c r="AH24" s="701"/>
      <c r="AI24" s="701"/>
      <c r="AJ24" s="701"/>
      <c r="AK24" s="701"/>
      <c r="AL24" s="701"/>
      <c r="AM24" s="701"/>
      <c r="AN24" s="701"/>
      <c r="AO24" s="701"/>
      <c r="AP24" s="701"/>
      <c r="AQ24" s="701"/>
      <c r="AR24" s="701"/>
      <c r="AS24" s="701"/>
      <c r="AT24" s="701"/>
      <c r="AU24" s="701"/>
      <c r="AV24" s="701"/>
      <c r="AW24" s="701"/>
      <c r="AX24" s="701"/>
      <c r="AY24" s="701"/>
      <c r="AZ24" s="701"/>
      <c r="BA24" s="701"/>
      <c r="BB24" s="701"/>
      <c r="BC24" s="701"/>
      <c r="BD24" s="702"/>
      <c r="BE24" s="283">
        <v>10</v>
      </c>
      <c r="BF24" s="284"/>
      <c r="BG24" s="284"/>
      <c r="BH24" s="284"/>
      <c r="BI24" s="284"/>
      <c r="BJ24" s="284"/>
      <c r="BK24" s="284"/>
      <c r="BL24" s="284"/>
      <c r="BM24" s="285"/>
      <c r="BN24" s="703" t="s">
        <v>90</v>
      </c>
      <c r="BO24" s="704"/>
      <c r="BP24" s="704"/>
      <c r="BQ24" s="704"/>
      <c r="BR24" s="704"/>
      <c r="BS24" s="704"/>
      <c r="BT24" s="704"/>
      <c r="BU24" s="704"/>
      <c r="BV24" s="704"/>
      <c r="BW24" s="704"/>
      <c r="BX24" s="704"/>
      <c r="BY24" s="704"/>
      <c r="BZ24" s="704"/>
      <c r="CA24" s="704"/>
      <c r="CB24" s="704"/>
      <c r="CC24" s="704"/>
      <c r="CD24" s="704"/>
      <c r="CE24" s="705"/>
      <c r="CF24" s="684">
        <f>CF12+CF16+CF20+CF23</f>
        <v>0</v>
      </c>
      <c r="CG24" s="684"/>
      <c r="CH24" s="684"/>
      <c r="CI24" s="684"/>
      <c r="CJ24" s="684"/>
      <c r="CK24" s="684"/>
      <c r="CL24" s="684"/>
      <c r="CM24" s="684"/>
      <c r="CN24" s="684"/>
      <c r="CO24" s="684"/>
      <c r="CP24" s="684"/>
      <c r="CQ24" s="684"/>
      <c r="CR24" s="684"/>
      <c r="CS24" s="684"/>
      <c r="CT24" s="684"/>
      <c r="CU24" s="684"/>
      <c r="CV24" s="684"/>
      <c r="CW24" s="684"/>
      <c r="CX24" s="684"/>
      <c r="CY24" s="684"/>
      <c r="CZ24" s="684"/>
      <c r="DA24" s="684"/>
      <c r="DB24" s="684"/>
      <c r="DC24" s="684"/>
      <c r="DD24" s="684"/>
      <c r="DE24" s="684"/>
      <c r="DF24" s="71"/>
      <c r="DG24" s="71"/>
      <c r="DH24" s="71"/>
      <c r="DI24" s="71"/>
      <c r="DJ24" s="71"/>
      <c r="DK24" s="71"/>
      <c r="DL24" s="71"/>
      <c r="DM24" s="71"/>
    </row>
    <row r="25" spans="2:117" ht="12" customHeight="1">
      <c r="B25" s="127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116"/>
      <c r="BF25" s="116"/>
      <c r="BG25" s="116"/>
      <c r="BH25" s="116"/>
      <c r="BI25" s="116"/>
      <c r="BJ25" s="116"/>
      <c r="BK25" s="116"/>
      <c r="BL25" s="116"/>
      <c r="BM25" s="116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71"/>
      <c r="DG25" s="71"/>
      <c r="DH25" s="71"/>
      <c r="DI25" s="71"/>
      <c r="DJ25" s="71"/>
      <c r="DK25" s="71"/>
      <c r="DL25" s="71"/>
      <c r="DM25" s="71"/>
    </row>
    <row r="26" spans="2:117" ht="15" customHeight="1">
      <c r="B26" s="127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71"/>
      <c r="DG26" s="71"/>
      <c r="DH26" s="71"/>
      <c r="DI26" s="71"/>
      <c r="DJ26" s="71"/>
      <c r="DK26" s="71"/>
      <c r="DL26" s="71"/>
      <c r="DM26" s="71"/>
    </row>
    <row r="27" spans="2:117" ht="11.25" customHeight="1">
      <c r="B27" s="271" t="s">
        <v>138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71"/>
      <c r="DG27" s="71"/>
      <c r="DH27" s="71"/>
      <c r="DI27" s="71"/>
      <c r="DJ27" s="71"/>
      <c r="DK27" s="71"/>
      <c r="DL27" s="71"/>
      <c r="DM27" s="71"/>
    </row>
    <row r="28" spans="2:117" ht="12.75" customHeight="1">
      <c r="B28" s="271" t="s">
        <v>139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71"/>
      <c r="DG28" s="71"/>
      <c r="DH28" s="71"/>
      <c r="DI28" s="71"/>
      <c r="DJ28" s="71"/>
      <c r="DK28" s="71"/>
      <c r="DL28" s="71"/>
      <c r="DM28" s="71"/>
    </row>
    <row r="29" spans="2:117" ht="12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276" t="s">
        <v>170</v>
      </c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71"/>
      <c r="DG29" s="71"/>
      <c r="DH29" s="71"/>
      <c r="DI29" s="71"/>
      <c r="DJ29" s="71"/>
      <c r="DK29" s="71"/>
      <c r="DL29" s="71"/>
      <c r="DM29" s="71"/>
    </row>
    <row r="30" spans="2:117" ht="27" customHeight="1">
      <c r="B30" s="706" t="s">
        <v>54</v>
      </c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707"/>
      <c r="U30" s="707"/>
      <c r="V30" s="707"/>
      <c r="W30" s="707"/>
      <c r="X30" s="707"/>
      <c r="Y30" s="707"/>
      <c r="Z30" s="707"/>
      <c r="AA30" s="707"/>
      <c r="AB30" s="707"/>
      <c r="AC30" s="707"/>
      <c r="AD30" s="707"/>
      <c r="AE30" s="707"/>
      <c r="AF30" s="707"/>
      <c r="AG30" s="707"/>
      <c r="AH30" s="707"/>
      <c r="AI30" s="707"/>
      <c r="AJ30" s="707"/>
      <c r="AK30" s="707"/>
      <c r="AL30" s="707"/>
      <c r="AM30" s="707"/>
      <c r="AN30" s="707"/>
      <c r="AO30" s="707"/>
      <c r="AP30" s="707"/>
      <c r="AQ30" s="707"/>
      <c r="AR30" s="707"/>
      <c r="AS30" s="707"/>
      <c r="AT30" s="707"/>
      <c r="AU30" s="707"/>
      <c r="AV30" s="707"/>
      <c r="AW30" s="707"/>
      <c r="AX30" s="707"/>
      <c r="AY30" s="707"/>
      <c r="AZ30" s="707"/>
      <c r="BA30" s="707"/>
      <c r="BB30" s="707"/>
      <c r="BC30" s="707"/>
      <c r="BD30" s="708"/>
      <c r="BE30" s="709" t="s">
        <v>55</v>
      </c>
      <c r="BF30" s="710"/>
      <c r="BG30" s="710"/>
      <c r="BH30" s="710"/>
      <c r="BI30" s="710"/>
      <c r="BJ30" s="710"/>
      <c r="BK30" s="710"/>
      <c r="BL30" s="710"/>
      <c r="BM30" s="711"/>
      <c r="BN30" s="712" t="s">
        <v>140</v>
      </c>
      <c r="BO30" s="712"/>
      <c r="BP30" s="712"/>
      <c r="BQ30" s="712"/>
      <c r="BR30" s="712"/>
      <c r="BS30" s="712"/>
      <c r="BT30" s="712"/>
      <c r="BU30" s="712"/>
      <c r="BV30" s="712"/>
      <c r="BW30" s="712"/>
      <c r="BX30" s="712"/>
      <c r="BY30" s="712"/>
      <c r="BZ30" s="712"/>
      <c r="CA30" s="712"/>
      <c r="CB30" s="712"/>
      <c r="CC30" s="712"/>
      <c r="CD30" s="712"/>
      <c r="CE30" s="712"/>
      <c r="CF30" s="712"/>
      <c r="CG30" s="712"/>
      <c r="CH30" s="712"/>
      <c r="CI30" s="712"/>
      <c r="CJ30" s="712"/>
      <c r="CK30" s="712"/>
      <c r="CL30" s="712"/>
      <c r="CM30" s="712"/>
      <c r="CN30" s="712"/>
      <c r="CO30" s="712"/>
      <c r="CP30" s="712"/>
      <c r="CQ30" s="712"/>
      <c r="CR30" s="712"/>
      <c r="CS30" s="712"/>
      <c r="CT30" s="712"/>
      <c r="CU30" s="712"/>
      <c r="CV30" s="712"/>
      <c r="CW30" s="712"/>
      <c r="CX30" s="712"/>
      <c r="CY30" s="712"/>
      <c r="CZ30" s="712"/>
      <c r="DA30" s="712"/>
      <c r="DB30" s="712"/>
      <c r="DC30" s="712"/>
      <c r="DD30" s="712"/>
      <c r="DE30" s="712"/>
      <c r="DF30" s="71"/>
      <c r="DG30" s="71"/>
      <c r="DH30" s="71"/>
      <c r="DI30" s="71"/>
      <c r="DJ30" s="71"/>
      <c r="DK30" s="71"/>
      <c r="DL30" s="71"/>
      <c r="DM30" s="71"/>
    </row>
    <row r="31" spans="2:117" ht="12" customHeight="1">
      <c r="B31" s="283">
        <v>1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5"/>
      <c r="BE31" s="283">
        <v>2</v>
      </c>
      <c r="BF31" s="284"/>
      <c r="BG31" s="284"/>
      <c r="BH31" s="284"/>
      <c r="BI31" s="284"/>
      <c r="BJ31" s="284"/>
      <c r="BK31" s="284"/>
      <c r="BL31" s="284"/>
      <c r="BM31" s="284"/>
      <c r="BN31" s="678">
        <v>3</v>
      </c>
      <c r="BO31" s="678"/>
      <c r="BP31" s="678"/>
      <c r="BQ31" s="678"/>
      <c r="BR31" s="678"/>
      <c r="BS31" s="678"/>
      <c r="BT31" s="678"/>
      <c r="BU31" s="678"/>
      <c r="BV31" s="678"/>
      <c r="BW31" s="678"/>
      <c r="BX31" s="678"/>
      <c r="BY31" s="678"/>
      <c r="BZ31" s="678"/>
      <c r="CA31" s="678"/>
      <c r="CB31" s="678"/>
      <c r="CC31" s="678"/>
      <c r="CD31" s="678"/>
      <c r="CE31" s="678"/>
      <c r="CF31" s="678"/>
      <c r="CG31" s="678"/>
      <c r="CH31" s="678"/>
      <c r="CI31" s="678"/>
      <c r="CJ31" s="678"/>
      <c r="CK31" s="678"/>
      <c r="CL31" s="678"/>
      <c r="CM31" s="678"/>
      <c r="CN31" s="678"/>
      <c r="CO31" s="678"/>
      <c r="CP31" s="678"/>
      <c r="CQ31" s="678"/>
      <c r="CR31" s="678"/>
      <c r="CS31" s="678"/>
      <c r="CT31" s="678"/>
      <c r="CU31" s="678"/>
      <c r="CV31" s="678"/>
      <c r="CW31" s="678"/>
      <c r="CX31" s="678"/>
      <c r="CY31" s="678"/>
      <c r="CZ31" s="678"/>
      <c r="DA31" s="678"/>
      <c r="DB31" s="678"/>
      <c r="DC31" s="678"/>
      <c r="DD31" s="678"/>
      <c r="DE31" s="678"/>
      <c r="DF31" s="71"/>
      <c r="DG31" s="71"/>
      <c r="DH31" s="71"/>
      <c r="DI31" s="71"/>
      <c r="DJ31" s="71"/>
      <c r="DK31" s="71"/>
      <c r="DL31" s="71"/>
      <c r="DM31" s="71"/>
    </row>
    <row r="32" spans="2:117" ht="12" customHeight="1">
      <c r="B32" s="206"/>
      <c r="C32" s="713" t="s">
        <v>141</v>
      </c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  <c r="AO32" s="713"/>
      <c r="AP32" s="713"/>
      <c r="AQ32" s="713"/>
      <c r="AR32" s="713"/>
      <c r="AS32" s="713"/>
      <c r="AT32" s="713"/>
      <c r="AU32" s="713"/>
      <c r="AV32" s="713"/>
      <c r="AW32" s="713"/>
      <c r="AX32" s="713"/>
      <c r="AY32" s="713"/>
      <c r="AZ32" s="713"/>
      <c r="BA32" s="713"/>
      <c r="BB32" s="713"/>
      <c r="BC32" s="713"/>
      <c r="BD32" s="714"/>
      <c r="BE32" s="283">
        <v>1</v>
      </c>
      <c r="BF32" s="284"/>
      <c r="BG32" s="284"/>
      <c r="BH32" s="284"/>
      <c r="BI32" s="284"/>
      <c r="BJ32" s="284"/>
      <c r="BK32" s="284"/>
      <c r="BL32" s="284"/>
      <c r="BM32" s="284"/>
      <c r="BN32" s="715">
        <v>0</v>
      </c>
      <c r="BO32" s="715"/>
      <c r="BP32" s="715"/>
      <c r="BQ32" s="715"/>
      <c r="BR32" s="715"/>
      <c r="BS32" s="715"/>
      <c r="BT32" s="715"/>
      <c r="BU32" s="715"/>
      <c r="BV32" s="715"/>
      <c r="BW32" s="715"/>
      <c r="BX32" s="715"/>
      <c r="BY32" s="715"/>
      <c r="BZ32" s="715"/>
      <c r="CA32" s="715"/>
      <c r="CB32" s="715"/>
      <c r="CC32" s="715"/>
      <c r="CD32" s="715"/>
      <c r="CE32" s="715"/>
      <c r="CF32" s="715"/>
      <c r="CG32" s="715"/>
      <c r="CH32" s="715"/>
      <c r="CI32" s="715"/>
      <c r="CJ32" s="715"/>
      <c r="CK32" s="715"/>
      <c r="CL32" s="715"/>
      <c r="CM32" s="715"/>
      <c r="CN32" s="715"/>
      <c r="CO32" s="715"/>
      <c r="CP32" s="715"/>
      <c r="CQ32" s="715"/>
      <c r="CR32" s="715"/>
      <c r="CS32" s="715"/>
      <c r="CT32" s="715"/>
      <c r="CU32" s="715"/>
      <c r="CV32" s="715"/>
      <c r="CW32" s="715"/>
      <c r="CX32" s="715"/>
      <c r="CY32" s="715"/>
      <c r="CZ32" s="715"/>
      <c r="DA32" s="715"/>
      <c r="DB32" s="715"/>
      <c r="DC32" s="715"/>
      <c r="DD32" s="715"/>
      <c r="DE32" s="715"/>
      <c r="DF32" s="71"/>
      <c r="DG32" s="71"/>
      <c r="DH32" s="71"/>
      <c r="DI32" s="71"/>
      <c r="DJ32" s="71"/>
      <c r="DK32" s="71"/>
      <c r="DL32" s="71"/>
      <c r="DM32" s="71"/>
    </row>
    <row r="33" spans="2:117" ht="12" customHeight="1">
      <c r="B33" s="206"/>
      <c r="C33" s="716" t="s">
        <v>86</v>
      </c>
      <c r="D33" s="716"/>
      <c r="E33" s="716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716"/>
      <c r="T33" s="716"/>
      <c r="U33" s="716"/>
      <c r="V33" s="716"/>
      <c r="W33" s="716"/>
      <c r="X33" s="716"/>
      <c r="Y33" s="716"/>
      <c r="Z33" s="716"/>
      <c r="AA33" s="716"/>
      <c r="AB33" s="716"/>
      <c r="AC33" s="716"/>
      <c r="AD33" s="716"/>
      <c r="AE33" s="716"/>
      <c r="AF33" s="716"/>
      <c r="AG33" s="716"/>
      <c r="AH33" s="716"/>
      <c r="AI33" s="716"/>
      <c r="AJ33" s="716"/>
      <c r="AK33" s="716"/>
      <c r="AL33" s="716"/>
      <c r="AM33" s="716"/>
      <c r="AN33" s="716"/>
      <c r="AO33" s="716"/>
      <c r="AP33" s="716"/>
      <c r="AQ33" s="716"/>
      <c r="AR33" s="716"/>
      <c r="AS33" s="716"/>
      <c r="AT33" s="716"/>
      <c r="AU33" s="716"/>
      <c r="AV33" s="716"/>
      <c r="AW33" s="716"/>
      <c r="AX33" s="716"/>
      <c r="AY33" s="716"/>
      <c r="AZ33" s="716"/>
      <c r="BA33" s="716"/>
      <c r="BB33" s="716"/>
      <c r="BC33" s="716"/>
      <c r="BD33" s="717"/>
      <c r="BE33" s="283"/>
      <c r="BF33" s="284"/>
      <c r="BG33" s="284"/>
      <c r="BH33" s="284"/>
      <c r="BI33" s="284"/>
      <c r="BJ33" s="284"/>
      <c r="BK33" s="284"/>
      <c r="BL33" s="284"/>
      <c r="BM33" s="284"/>
      <c r="BN33" s="715"/>
      <c r="BO33" s="715"/>
      <c r="BP33" s="715"/>
      <c r="BQ33" s="715"/>
      <c r="BR33" s="715"/>
      <c r="BS33" s="715"/>
      <c r="BT33" s="715"/>
      <c r="BU33" s="715"/>
      <c r="BV33" s="715"/>
      <c r="BW33" s="715"/>
      <c r="BX33" s="715"/>
      <c r="BY33" s="715"/>
      <c r="BZ33" s="715"/>
      <c r="CA33" s="715"/>
      <c r="CB33" s="715"/>
      <c r="CC33" s="715"/>
      <c r="CD33" s="715"/>
      <c r="CE33" s="715"/>
      <c r="CF33" s="715"/>
      <c r="CG33" s="715"/>
      <c r="CH33" s="715"/>
      <c r="CI33" s="715"/>
      <c r="CJ33" s="715"/>
      <c r="CK33" s="715"/>
      <c r="CL33" s="715"/>
      <c r="CM33" s="715"/>
      <c r="CN33" s="715"/>
      <c r="CO33" s="715"/>
      <c r="CP33" s="715"/>
      <c r="CQ33" s="715"/>
      <c r="CR33" s="715"/>
      <c r="CS33" s="715"/>
      <c r="CT33" s="715"/>
      <c r="CU33" s="715"/>
      <c r="CV33" s="715"/>
      <c r="CW33" s="715"/>
      <c r="CX33" s="715"/>
      <c r="CY33" s="715"/>
      <c r="CZ33" s="715"/>
      <c r="DA33" s="715"/>
      <c r="DB33" s="715"/>
      <c r="DC33" s="715"/>
      <c r="DD33" s="715"/>
      <c r="DE33" s="715"/>
      <c r="DF33" s="71"/>
      <c r="DG33" s="71"/>
      <c r="DH33" s="71"/>
      <c r="DI33" s="71"/>
      <c r="DJ33" s="71"/>
      <c r="DK33" s="71"/>
      <c r="DL33" s="71"/>
      <c r="DM33" s="71"/>
    </row>
    <row r="34" spans="2:117" ht="12" customHeight="1">
      <c r="B34" s="206"/>
      <c r="C34" s="718" t="s">
        <v>142</v>
      </c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18"/>
      <c r="AG34" s="718"/>
      <c r="AH34" s="718"/>
      <c r="AI34" s="718"/>
      <c r="AJ34" s="718"/>
      <c r="AK34" s="718"/>
      <c r="AL34" s="718"/>
      <c r="AM34" s="718"/>
      <c r="AN34" s="718"/>
      <c r="AO34" s="718"/>
      <c r="AP34" s="718"/>
      <c r="AQ34" s="718"/>
      <c r="AR34" s="718"/>
      <c r="AS34" s="718"/>
      <c r="AT34" s="718"/>
      <c r="AU34" s="718"/>
      <c r="AV34" s="718"/>
      <c r="AW34" s="718"/>
      <c r="AX34" s="718"/>
      <c r="AY34" s="718"/>
      <c r="AZ34" s="718"/>
      <c r="BA34" s="718"/>
      <c r="BB34" s="718"/>
      <c r="BC34" s="718"/>
      <c r="BD34" s="719"/>
      <c r="BE34" s="283">
        <v>2</v>
      </c>
      <c r="BF34" s="284"/>
      <c r="BG34" s="284"/>
      <c r="BH34" s="284"/>
      <c r="BI34" s="284"/>
      <c r="BJ34" s="284"/>
      <c r="BK34" s="284"/>
      <c r="BL34" s="284"/>
      <c r="BM34" s="284"/>
      <c r="BN34" s="715">
        <v>0</v>
      </c>
      <c r="BO34" s="715"/>
      <c r="BP34" s="715"/>
      <c r="BQ34" s="715"/>
      <c r="BR34" s="715"/>
      <c r="BS34" s="715"/>
      <c r="BT34" s="715"/>
      <c r="BU34" s="715"/>
      <c r="BV34" s="715"/>
      <c r="BW34" s="715"/>
      <c r="BX34" s="715"/>
      <c r="BY34" s="715"/>
      <c r="BZ34" s="715"/>
      <c r="CA34" s="715"/>
      <c r="CB34" s="715"/>
      <c r="CC34" s="715"/>
      <c r="CD34" s="715"/>
      <c r="CE34" s="715"/>
      <c r="CF34" s="715"/>
      <c r="CG34" s="715"/>
      <c r="CH34" s="715"/>
      <c r="CI34" s="715"/>
      <c r="CJ34" s="715"/>
      <c r="CK34" s="715"/>
      <c r="CL34" s="715"/>
      <c r="CM34" s="715"/>
      <c r="CN34" s="715"/>
      <c r="CO34" s="715"/>
      <c r="CP34" s="715"/>
      <c r="CQ34" s="715"/>
      <c r="CR34" s="715"/>
      <c r="CS34" s="715"/>
      <c r="CT34" s="715"/>
      <c r="CU34" s="715"/>
      <c r="CV34" s="715"/>
      <c r="CW34" s="715"/>
      <c r="CX34" s="715"/>
      <c r="CY34" s="715"/>
      <c r="CZ34" s="715"/>
      <c r="DA34" s="715"/>
      <c r="DB34" s="715"/>
      <c r="DC34" s="715"/>
      <c r="DD34" s="715"/>
      <c r="DE34" s="715"/>
      <c r="DF34" s="71"/>
      <c r="DG34" s="71"/>
      <c r="DH34" s="71"/>
      <c r="DI34" s="71"/>
      <c r="DJ34" s="71"/>
      <c r="DK34" s="71"/>
      <c r="DL34" s="71"/>
      <c r="DM34" s="71"/>
    </row>
    <row r="35" spans="2:117" ht="12" customHeight="1">
      <c r="B35" s="206"/>
      <c r="C35" s="713" t="s">
        <v>143</v>
      </c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713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  <c r="AL35" s="713"/>
      <c r="AM35" s="713"/>
      <c r="AN35" s="713"/>
      <c r="AO35" s="713"/>
      <c r="AP35" s="713"/>
      <c r="AQ35" s="713"/>
      <c r="AR35" s="713"/>
      <c r="AS35" s="713"/>
      <c r="AT35" s="713"/>
      <c r="AU35" s="713"/>
      <c r="AV35" s="713"/>
      <c r="AW35" s="713"/>
      <c r="AX35" s="713"/>
      <c r="AY35" s="713"/>
      <c r="AZ35" s="713"/>
      <c r="BA35" s="713"/>
      <c r="BB35" s="713"/>
      <c r="BC35" s="713"/>
      <c r="BD35" s="714"/>
      <c r="BE35" s="283">
        <v>3</v>
      </c>
      <c r="BF35" s="284"/>
      <c r="BG35" s="284"/>
      <c r="BH35" s="284"/>
      <c r="BI35" s="284"/>
      <c r="BJ35" s="284"/>
      <c r="BK35" s="284"/>
      <c r="BL35" s="284"/>
      <c r="BM35" s="284"/>
      <c r="BN35" s="715">
        <v>0</v>
      </c>
      <c r="BO35" s="715"/>
      <c r="BP35" s="715"/>
      <c r="BQ35" s="715"/>
      <c r="BR35" s="715"/>
      <c r="BS35" s="715"/>
      <c r="BT35" s="715"/>
      <c r="BU35" s="715"/>
      <c r="BV35" s="715"/>
      <c r="BW35" s="715"/>
      <c r="BX35" s="715"/>
      <c r="BY35" s="715"/>
      <c r="BZ35" s="715"/>
      <c r="CA35" s="715"/>
      <c r="CB35" s="715"/>
      <c r="CC35" s="715"/>
      <c r="CD35" s="715"/>
      <c r="CE35" s="715"/>
      <c r="CF35" s="715"/>
      <c r="CG35" s="715"/>
      <c r="CH35" s="715"/>
      <c r="CI35" s="715"/>
      <c r="CJ35" s="715"/>
      <c r="CK35" s="715"/>
      <c r="CL35" s="715"/>
      <c r="CM35" s="715"/>
      <c r="CN35" s="715"/>
      <c r="CO35" s="715"/>
      <c r="CP35" s="715"/>
      <c r="CQ35" s="715"/>
      <c r="CR35" s="715"/>
      <c r="CS35" s="715"/>
      <c r="CT35" s="715"/>
      <c r="CU35" s="715"/>
      <c r="CV35" s="715"/>
      <c r="CW35" s="715"/>
      <c r="CX35" s="715"/>
      <c r="CY35" s="715"/>
      <c r="CZ35" s="715"/>
      <c r="DA35" s="715"/>
      <c r="DB35" s="715"/>
      <c r="DC35" s="715"/>
      <c r="DD35" s="715"/>
      <c r="DE35" s="715"/>
      <c r="DF35" s="71"/>
      <c r="DG35" s="71"/>
      <c r="DH35" s="71"/>
      <c r="DI35" s="71"/>
      <c r="DJ35" s="71"/>
      <c r="DK35" s="71"/>
      <c r="DL35" s="71"/>
      <c r="DM35" s="71"/>
    </row>
    <row r="36" spans="2:117" ht="12" customHeight="1">
      <c r="B36" s="207"/>
      <c r="C36" s="720" t="s">
        <v>185</v>
      </c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0"/>
      <c r="X36" s="720"/>
      <c r="Y36" s="720"/>
      <c r="Z36" s="720"/>
      <c r="AA36" s="720"/>
      <c r="AB36" s="720"/>
      <c r="AC36" s="720"/>
      <c r="AD36" s="720"/>
      <c r="AE36" s="720"/>
      <c r="AF36" s="720"/>
      <c r="AG36" s="720"/>
      <c r="AH36" s="720"/>
      <c r="AI36" s="720"/>
      <c r="AJ36" s="720"/>
      <c r="AK36" s="720"/>
      <c r="AL36" s="720"/>
      <c r="AM36" s="720"/>
      <c r="AN36" s="720"/>
      <c r="AO36" s="720"/>
      <c r="AP36" s="720"/>
      <c r="AQ36" s="720"/>
      <c r="AR36" s="720"/>
      <c r="AS36" s="720"/>
      <c r="AT36" s="720"/>
      <c r="AU36" s="720"/>
      <c r="AV36" s="720"/>
      <c r="AW36" s="720"/>
      <c r="AX36" s="720"/>
      <c r="AY36" s="720"/>
      <c r="AZ36" s="720"/>
      <c r="BA36" s="720"/>
      <c r="BB36" s="720"/>
      <c r="BC36" s="720"/>
      <c r="BD36" s="721"/>
      <c r="BE36" s="332">
        <v>4</v>
      </c>
      <c r="BF36" s="292"/>
      <c r="BG36" s="292"/>
      <c r="BH36" s="292"/>
      <c r="BI36" s="292"/>
      <c r="BJ36" s="292"/>
      <c r="BK36" s="292"/>
      <c r="BL36" s="292"/>
      <c r="BM36" s="292"/>
      <c r="BN36" s="722">
        <f>BN32+BN35</f>
        <v>0</v>
      </c>
      <c r="BO36" s="722"/>
      <c r="BP36" s="722"/>
      <c r="BQ36" s="722"/>
      <c r="BR36" s="722"/>
      <c r="BS36" s="722"/>
      <c r="BT36" s="722"/>
      <c r="BU36" s="722"/>
      <c r="BV36" s="722"/>
      <c r="BW36" s="722"/>
      <c r="BX36" s="722"/>
      <c r="BY36" s="722"/>
      <c r="BZ36" s="722"/>
      <c r="CA36" s="722"/>
      <c r="CB36" s="722"/>
      <c r="CC36" s="722"/>
      <c r="CD36" s="722"/>
      <c r="CE36" s="722"/>
      <c r="CF36" s="722"/>
      <c r="CG36" s="722"/>
      <c r="CH36" s="722"/>
      <c r="CI36" s="722"/>
      <c r="CJ36" s="722"/>
      <c r="CK36" s="722"/>
      <c r="CL36" s="722"/>
      <c r="CM36" s="722"/>
      <c r="CN36" s="722"/>
      <c r="CO36" s="722"/>
      <c r="CP36" s="722"/>
      <c r="CQ36" s="722"/>
      <c r="CR36" s="722"/>
      <c r="CS36" s="722"/>
      <c r="CT36" s="722"/>
      <c r="CU36" s="722"/>
      <c r="CV36" s="722"/>
      <c r="CW36" s="722"/>
      <c r="CX36" s="722"/>
      <c r="CY36" s="722"/>
      <c r="CZ36" s="722"/>
      <c r="DA36" s="722"/>
      <c r="DB36" s="722"/>
      <c r="DC36" s="722"/>
      <c r="DD36" s="722"/>
      <c r="DE36" s="722"/>
      <c r="DF36" s="71"/>
      <c r="DG36" s="71"/>
      <c r="DH36" s="71"/>
      <c r="DI36" s="71"/>
      <c r="DJ36" s="71"/>
      <c r="DK36" s="71"/>
      <c r="DL36" s="71"/>
      <c r="DM36" s="71"/>
    </row>
    <row r="37" spans="2:117" ht="12" customHeight="1">
      <c r="B37" s="207"/>
      <c r="C37" s="720" t="s">
        <v>144</v>
      </c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  <c r="Y37" s="720"/>
      <c r="Z37" s="720"/>
      <c r="AA37" s="720"/>
      <c r="AB37" s="720"/>
      <c r="AC37" s="720"/>
      <c r="AD37" s="720"/>
      <c r="AE37" s="720"/>
      <c r="AF37" s="720"/>
      <c r="AG37" s="720"/>
      <c r="AH37" s="720"/>
      <c r="AI37" s="720"/>
      <c r="AJ37" s="720"/>
      <c r="AK37" s="720"/>
      <c r="AL37" s="720"/>
      <c r="AM37" s="720"/>
      <c r="AN37" s="720"/>
      <c r="AO37" s="720"/>
      <c r="AP37" s="720"/>
      <c r="AQ37" s="720"/>
      <c r="AR37" s="720"/>
      <c r="AS37" s="720"/>
      <c r="AT37" s="720"/>
      <c r="AU37" s="720"/>
      <c r="AV37" s="720"/>
      <c r="AW37" s="720"/>
      <c r="AX37" s="720"/>
      <c r="AY37" s="720"/>
      <c r="AZ37" s="720"/>
      <c r="BA37" s="720"/>
      <c r="BB37" s="720"/>
      <c r="BC37" s="720"/>
      <c r="BD37" s="720"/>
      <c r="BE37" s="332">
        <v>5</v>
      </c>
      <c r="BF37" s="292"/>
      <c r="BG37" s="292"/>
      <c r="BH37" s="292"/>
      <c r="BI37" s="292"/>
      <c r="BJ37" s="292"/>
      <c r="BK37" s="292"/>
      <c r="BL37" s="292"/>
      <c r="BM37" s="333"/>
      <c r="BN37" s="723">
        <v>0</v>
      </c>
      <c r="BO37" s="724"/>
      <c r="BP37" s="724"/>
      <c r="BQ37" s="724"/>
      <c r="BR37" s="724"/>
      <c r="BS37" s="724"/>
      <c r="BT37" s="724"/>
      <c r="BU37" s="724"/>
      <c r="BV37" s="724"/>
      <c r="BW37" s="724"/>
      <c r="BX37" s="724"/>
      <c r="BY37" s="724"/>
      <c r="BZ37" s="724"/>
      <c r="CA37" s="724"/>
      <c r="CB37" s="724"/>
      <c r="CC37" s="724"/>
      <c r="CD37" s="724"/>
      <c r="CE37" s="724"/>
      <c r="CF37" s="724"/>
      <c r="CG37" s="724"/>
      <c r="CH37" s="724"/>
      <c r="CI37" s="724"/>
      <c r="CJ37" s="724"/>
      <c r="CK37" s="724"/>
      <c r="CL37" s="724"/>
      <c r="CM37" s="724"/>
      <c r="CN37" s="724"/>
      <c r="CO37" s="724"/>
      <c r="CP37" s="724"/>
      <c r="CQ37" s="724"/>
      <c r="CR37" s="724"/>
      <c r="CS37" s="724"/>
      <c r="CT37" s="724"/>
      <c r="CU37" s="724"/>
      <c r="CV37" s="724"/>
      <c r="CW37" s="724"/>
      <c r="CX37" s="724"/>
      <c r="CY37" s="724"/>
      <c r="CZ37" s="724"/>
      <c r="DA37" s="724"/>
      <c r="DB37" s="724"/>
      <c r="DC37" s="724"/>
      <c r="DD37" s="724"/>
      <c r="DE37" s="725"/>
      <c r="DF37" s="71"/>
      <c r="DG37" s="71"/>
      <c r="DH37" s="71"/>
      <c r="DI37" s="71"/>
      <c r="DJ37" s="71"/>
      <c r="DK37" s="71"/>
      <c r="DL37" s="71"/>
      <c r="DM37" s="71"/>
    </row>
    <row r="38" spans="2:117" ht="15" customHeight="1">
      <c r="B38" s="208"/>
      <c r="C38" s="729" t="s">
        <v>145</v>
      </c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729"/>
      <c r="Y38" s="729"/>
      <c r="Z38" s="729"/>
      <c r="AA38" s="729"/>
      <c r="AB38" s="729"/>
      <c r="AC38" s="729"/>
      <c r="AD38" s="729"/>
      <c r="AE38" s="729"/>
      <c r="AF38" s="729"/>
      <c r="AG38" s="729"/>
      <c r="AH38" s="729"/>
      <c r="AI38" s="729"/>
      <c r="AJ38" s="729"/>
      <c r="AK38" s="729"/>
      <c r="AL38" s="729"/>
      <c r="AM38" s="729"/>
      <c r="AN38" s="729"/>
      <c r="AO38" s="729"/>
      <c r="AP38" s="729"/>
      <c r="AQ38" s="729"/>
      <c r="AR38" s="729"/>
      <c r="AS38" s="729"/>
      <c r="AT38" s="729"/>
      <c r="AU38" s="729"/>
      <c r="AV38" s="729"/>
      <c r="AW38" s="729"/>
      <c r="AX38" s="729"/>
      <c r="AY38" s="729"/>
      <c r="AZ38" s="729"/>
      <c r="BA38" s="729"/>
      <c r="BB38" s="729"/>
      <c r="BC38" s="729"/>
      <c r="BD38" s="729"/>
      <c r="BE38" s="336"/>
      <c r="BF38" s="337"/>
      <c r="BG38" s="337"/>
      <c r="BH38" s="337"/>
      <c r="BI38" s="337"/>
      <c r="BJ38" s="337"/>
      <c r="BK38" s="337"/>
      <c r="BL38" s="337"/>
      <c r="BM38" s="338"/>
      <c r="BN38" s="726"/>
      <c r="BO38" s="727"/>
      <c r="BP38" s="727"/>
      <c r="BQ38" s="727"/>
      <c r="BR38" s="727"/>
      <c r="BS38" s="727"/>
      <c r="BT38" s="727"/>
      <c r="BU38" s="727"/>
      <c r="BV38" s="727"/>
      <c r="BW38" s="727"/>
      <c r="BX38" s="727"/>
      <c r="BY38" s="727"/>
      <c r="BZ38" s="727"/>
      <c r="CA38" s="727"/>
      <c r="CB38" s="727"/>
      <c r="CC38" s="727"/>
      <c r="CD38" s="727"/>
      <c r="CE38" s="727"/>
      <c r="CF38" s="727"/>
      <c r="CG38" s="727"/>
      <c r="CH38" s="727"/>
      <c r="CI38" s="727"/>
      <c r="CJ38" s="727"/>
      <c r="CK38" s="727"/>
      <c r="CL38" s="727"/>
      <c r="CM38" s="727"/>
      <c r="CN38" s="727"/>
      <c r="CO38" s="727"/>
      <c r="CP38" s="727"/>
      <c r="CQ38" s="727"/>
      <c r="CR38" s="727"/>
      <c r="CS38" s="727"/>
      <c r="CT38" s="727"/>
      <c r="CU38" s="727"/>
      <c r="CV38" s="727"/>
      <c r="CW38" s="727"/>
      <c r="CX38" s="727"/>
      <c r="CY38" s="727"/>
      <c r="CZ38" s="727"/>
      <c r="DA38" s="727"/>
      <c r="DB38" s="727"/>
      <c r="DC38" s="727"/>
      <c r="DD38" s="727"/>
      <c r="DE38" s="728"/>
      <c r="DF38" s="71"/>
      <c r="DG38" s="71"/>
      <c r="DH38" s="71"/>
      <c r="DI38" s="71"/>
      <c r="DJ38" s="71"/>
      <c r="DK38" s="71"/>
      <c r="DL38" s="71"/>
      <c r="DM38" s="71"/>
    </row>
    <row r="39" spans="2:117" ht="11.2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</row>
    <row r="40" spans="2:117" ht="11.2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</row>
    <row r="41" spans="2:117" ht="26.25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</row>
    <row r="42" spans="2:117" ht="11.25" customHeigh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</row>
    <row r="43" spans="2:117" ht="12" customHeight="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71"/>
      <c r="AZ43" s="71"/>
      <c r="BA43" s="71"/>
      <c r="BB43" s="71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</row>
    <row r="44" spans="2:117" ht="12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71"/>
      <c r="AD44" s="71"/>
      <c r="AE44" s="71"/>
      <c r="AF44" s="71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84"/>
      <c r="AZ44" s="84"/>
      <c r="BA44" s="84"/>
      <c r="BB44" s="84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</row>
    <row r="45" spans="2:117" ht="12" customHeight="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71"/>
      <c r="AZ45" s="71"/>
      <c r="BA45" s="71"/>
      <c r="BB45" s="71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</row>
    <row r="46" spans="2:117" ht="12" customHeight="1">
      <c r="B46" s="71"/>
      <c r="C46" s="71"/>
      <c r="D46" s="71"/>
      <c r="E46" s="71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84"/>
      <c r="AZ46" s="84"/>
      <c r="BA46" s="84"/>
      <c r="BB46" s="84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</row>
    <row r="47" spans="2:117" ht="12" customHeight="1"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71"/>
      <c r="AZ47" s="71"/>
      <c r="BA47" s="71"/>
      <c r="BB47" s="71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3"/>
      <c r="BN47" s="363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</row>
    <row r="48" spans="2:117" ht="11.25" customHeight="1"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  <c r="AJ48" s="730"/>
      <c r="AK48" s="730"/>
      <c r="AL48" s="730"/>
      <c r="AM48" s="730"/>
      <c r="AN48" s="730"/>
      <c r="AO48" s="730"/>
      <c r="AP48" s="730"/>
      <c r="AQ48" s="730"/>
      <c r="AR48" s="730"/>
      <c r="AS48" s="730"/>
      <c r="AT48" s="730"/>
      <c r="AU48" s="730"/>
      <c r="AV48" s="730"/>
      <c r="AW48" s="730"/>
      <c r="AX48" s="730"/>
      <c r="AY48" s="84"/>
      <c r="AZ48" s="84"/>
      <c r="BA48" s="84"/>
      <c r="BB48" s="84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71"/>
      <c r="DG48" s="71"/>
      <c r="DH48" s="71"/>
      <c r="DI48" s="71"/>
      <c r="DJ48" s="71"/>
      <c r="DK48" s="71"/>
      <c r="DL48" s="71"/>
      <c r="DM48" s="71"/>
    </row>
    <row r="49" spans="2:117" ht="11.25" customHeight="1"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71"/>
      <c r="DG49" s="71"/>
      <c r="DH49" s="71"/>
      <c r="DI49" s="71"/>
      <c r="DJ49" s="71"/>
      <c r="DK49" s="71"/>
      <c r="DL49" s="71"/>
      <c r="DM49" s="71"/>
    </row>
    <row r="50" spans="2:117" ht="10.5" customHeight="1">
      <c r="B50" s="731"/>
      <c r="C50" s="731"/>
      <c r="D50" s="731"/>
      <c r="E50" s="731"/>
      <c r="F50" s="731"/>
      <c r="G50" s="731"/>
      <c r="H50" s="731"/>
      <c r="I50" s="731"/>
      <c r="J50" s="731"/>
      <c r="K50" s="731"/>
      <c r="L50" s="731"/>
      <c r="M50" s="731"/>
      <c r="N50" s="731"/>
      <c r="O50" s="731"/>
      <c r="P50" s="731"/>
      <c r="Q50" s="731"/>
      <c r="R50" s="731"/>
      <c r="S50" s="731"/>
      <c r="T50" s="731"/>
      <c r="U50" s="731"/>
      <c r="V50" s="731"/>
      <c r="W50" s="731"/>
      <c r="X50" s="731"/>
      <c r="Y50" s="731"/>
      <c r="Z50" s="731"/>
      <c r="AA50" s="731"/>
      <c r="AB50" s="731"/>
      <c r="AC50" s="731"/>
      <c r="AD50" s="731"/>
      <c r="AE50" s="731"/>
      <c r="AF50" s="731"/>
      <c r="AG50" s="731"/>
      <c r="AH50" s="731"/>
      <c r="AI50" s="731"/>
      <c r="AJ50" s="731"/>
      <c r="AK50" s="731"/>
      <c r="AL50" s="731"/>
      <c r="AM50" s="731"/>
      <c r="AN50" s="731"/>
      <c r="AO50" s="731"/>
      <c r="AP50" s="731"/>
      <c r="AQ50" s="731"/>
      <c r="AR50" s="731"/>
      <c r="AS50" s="731"/>
      <c r="AT50" s="731"/>
      <c r="AU50" s="731"/>
      <c r="AV50" s="731"/>
      <c r="AW50" s="731"/>
      <c r="AX50" s="73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</row>
    <row r="51" spans="2:117" ht="12.75">
      <c r="B51" s="730"/>
      <c r="C51" s="730"/>
      <c r="D51" s="730"/>
      <c r="E51" s="730"/>
      <c r="F51" s="730"/>
      <c r="G51" s="730"/>
      <c r="H51" s="730"/>
      <c r="I51" s="730"/>
      <c r="J51" s="730"/>
      <c r="K51" s="730"/>
      <c r="L51" s="730"/>
      <c r="M51" s="730"/>
      <c r="N51" s="730"/>
      <c r="O51" s="730"/>
      <c r="P51" s="730"/>
      <c r="Q51" s="730"/>
      <c r="R51" s="730"/>
      <c r="S51" s="730"/>
      <c r="T51" s="730"/>
      <c r="U51" s="730"/>
      <c r="V51" s="730"/>
      <c r="W51" s="730"/>
      <c r="X51" s="730"/>
      <c r="Y51" s="730"/>
      <c r="Z51" s="730"/>
      <c r="AA51" s="730"/>
      <c r="AB51" s="730"/>
      <c r="AC51" s="730"/>
      <c r="AD51" s="730"/>
      <c r="AE51" s="730"/>
      <c r="AF51" s="730"/>
      <c r="AG51" s="730"/>
      <c r="AH51" s="730"/>
      <c r="AI51" s="730"/>
      <c r="AJ51" s="730"/>
      <c r="AK51" s="730"/>
      <c r="AL51" s="730"/>
      <c r="AM51" s="730"/>
      <c r="AN51" s="730"/>
      <c r="AO51" s="730"/>
      <c r="AP51" s="730"/>
      <c r="AQ51" s="730"/>
      <c r="AR51" s="730"/>
      <c r="AS51" s="730"/>
      <c r="AT51" s="730"/>
      <c r="AU51" s="730"/>
      <c r="AV51" s="730"/>
      <c r="AW51" s="730"/>
      <c r="AX51" s="730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2:117" ht="16.5" customHeight="1">
      <c r="B52" s="362" t="s">
        <v>188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62"/>
      <c r="CL52" s="362"/>
      <c r="CM52" s="362"/>
      <c r="CN52" s="362"/>
      <c r="CO52" s="362"/>
      <c r="CP52" s="362"/>
      <c r="CQ52" s="362"/>
      <c r="CR52" s="362"/>
      <c r="CS52" s="362"/>
      <c r="CT52" s="362"/>
      <c r="CU52" s="362"/>
      <c r="CV52" s="362"/>
      <c r="CW52" s="362"/>
      <c r="CX52" s="362"/>
      <c r="CY52" s="362"/>
      <c r="CZ52" s="362"/>
      <c r="DA52" s="362"/>
      <c r="DB52" s="362"/>
      <c r="DC52" s="362"/>
      <c r="DD52" s="362"/>
      <c r="DE52" s="362"/>
      <c r="DF52" s="71"/>
      <c r="DG52" s="71"/>
      <c r="DH52" s="71"/>
      <c r="DI52" s="71"/>
      <c r="DJ52" s="71"/>
      <c r="DK52" s="71"/>
      <c r="DL52" s="71"/>
      <c r="DM52" s="71"/>
    </row>
    <row r="53" spans="2:117" ht="12.7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577" t="s">
        <v>202</v>
      </c>
      <c r="AA53" s="577"/>
      <c r="AB53" s="577"/>
      <c r="AC53" s="577"/>
      <c r="AD53" s="577"/>
      <c r="AE53" s="577"/>
      <c r="AF53" s="577"/>
      <c r="AG53" s="577"/>
      <c r="AH53" s="577"/>
      <c r="AI53" s="577"/>
      <c r="AJ53" s="577"/>
      <c r="AK53" s="577"/>
      <c r="AL53" s="577"/>
      <c r="AM53" s="577"/>
      <c r="AN53" s="577"/>
      <c r="AO53" s="577"/>
      <c r="AP53" s="577"/>
      <c r="AQ53" s="577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577" t="s">
        <v>204</v>
      </c>
      <c r="BP53" s="577"/>
      <c r="BQ53" s="577"/>
      <c r="BR53" s="577"/>
      <c r="BS53" s="577"/>
      <c r="BT53" s="577"/>
      <c r="BU53" s="577"/>
      <c r="BV53" s="577"/>
      <c r="BW53" s="577"/>
      <c r="BX53" s="577"/>
      <c r="BY53" s="577"/>
      <c r="BZ53" s="577"/>
      <c r="CA53" s="577"/>
      <c r="CB53" s="577"/>
      <c r="CC53" s="577"/>
      <c r="CD53" s="577"/>
      <c r="CE53" s="577"/>
      <c r="CF53" s="577"/>
      <c r="CG53" s="577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</row>
    <row r="54" spans="2:117" ht="12.7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578" t="s">
        <v>49</v>
      </c>
      <c r="AA54" s="578"/>
      <c r="AB54" s="578"/>
      <c r="AC54" s="578"/>
      <c r="AD54" s="578"/>
      <c r="AE54" s="578"/>
      <c r="AF54" s="578"/>
      <c r="AG54" s="578"/>
      <c r="AH54" s="578"/>
      <c r="AI54" s="578"/>
      <c r="AJ54" s="578"/>
      <c r="AK54" s="578"/>
      <c r="AL54" s="578"/>
      <c r="AM54" s="578"/>
      <c r="AN54" s="578"/>
      <c r="AO54" s="578"/>
      <c r="AP54" s="578"/>
      <c r="AQ54" s="578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578" t="s">
        <v>189</v>
      </c>
      <c r="BP54" s="578"/>
      <c r="BQ54" s="578"/>
      <c r="BR54" s="578"/>
      <c r="BS54" s="578"/>
      <c r="BT54" s="578"/>
      <c r="BU54" s="578"/>
      <c r="BV54" s="578"/>
      <c r="BW54" s="578"/>
      <c r="BX54" s="578"/>
      <c r="BY54" s="578"/>
      <c r="BZ54" s="578"/>
      <c r="CA54" s="578"/>
      <c r="CB54" s="578"/>
      <c r="CC54" s="578"/>
      <c r="CD54" s="578"/>
      <c r="CE54" s="578"/>
      <c r="CF54" s="578"/>
      <c r="CG54" s="578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</row>
    <row r="59" spans="2:109" s="70" customFormat="1" ht="12.7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</row>
    <row r="60" spans="2:109" s="70" customFormat="1" ht="12.7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</row>
    <row r="63" spans="2:109" s="70" customFormat="1" ht="15.7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</row>
    <row r="64" ht="3" customHeight="1"/>
  </sheetData>
  <mergeCells count="154">
    <mergeCell ref="BW9:CT9"/>
    <mergeCell ref="DG3:DI3"/>
    <mergeCell ref="DJ3:DL3"/>
    <mergeCell ref="AH5:AJ5"/>
    <mergeCell ref="AK5:AM5"/>
    <mergeCell ref="AN5:AP5"/>
    <mergeCell ref="AQ5:AS5"/>
    <mergeCell ref="AT5:AV5"/>
    <mergeCell ref="BM5:BO5"/>
    <mergeCell ref="CM3:CO3"/>
    <mergeCell ref="CP3:CR3"/>
    <mergeCell ref="CX3:DC3"/>
    <mergeCell ref="DD3:DF3"/>
    <mergeCell ref="CA3:CC3"/>
    <mergeCell ref="CD3:CF3"/>
    <mergeCell ref="CG3:CI3"/>
    <mergeCell ref="CJ3:CL3"/>
    <mergeCell ref="BO3:BQ3"/>
    <mergeCell ref="BR3:BT3"/>
    <mergeCell ref="BU3:BW3"/>
    <mergeCell ref="BX3:BZ3"/>
    <mergeCell ref="BC3:BE3"/>
    <mergeCell ref="BF3:BH3"/>
    <mergeCell ref="BI3:BK3"/>
    <mergeCell ref="BL3:BN3"/>
    <mergeCell ref="AQ3:AS3"/>
    <mergeCell ref="AT3:AV3"/>
    <mergeCell ref="AW3:AY3"/>
    <mergeCell ref="AZ3:BB3"/>
    <mergeCell ref="C3:AG3"/>
    <mergeCell ref="AH3:AJ3"/>
    <mergeCell ref="AK3:AM3"/>
    <mergeCell ref="AN3:AP3"/>
    <mergeCell ref="B49:AX49"/>
    <mergeCell ref="B50:AX50"/>
    <mergeCell ref="B51:AX51"/>
    <mergeCell ref="B52:DE52"/>
    <mergeCell ref="B47:AX47"/>
    <mergeCell ref="BC47:CH47"/>
    <mergeCell ref="B48:AX48"/>
    <mergeCell ref="BC48:CH48"/>
    <mergeCell ref="AG45:AX45"/>
    <mergeCell ref="BC45:CH45"/>
    <mergeCell ref="AG46:AX46"/>
    <mergeCell ref="BC46:CH46"/>
    <mergeCell ref="AG43:AX43"/>
    <mergeCell ref="BC43:CH43"/>
    <mergeCell ref="AG44:AX44"/>
    <mergeCell ref="BC44:CH44"/>
    <mergeCell ref="C37:BD37"/>
    <mergeCell ref="BE37:BM38"/>
    <mergeCell ref="BN37:DE38"/>
    <mergeCell ref="C38:BD38"/>
    <mergeCell ref="C35:BD35"/>
    <mergeCell ref="BE35:BM35"/>
    <mergeCell ref="BN35:DE35"/>
    <mergeCell ref="C36:BD36"/>
    <mergeCell ref="BE36:BM36"/>
    <mergeCell ref="BN36:DE36"/>
    <mergeCell ref="C33:BD33"/>
    <mergeCell ref="BE33:BM33"/>
    <mergeCell ref="BN33:DE33"/>
    <mergeCell ref="C34:BD34"/>
    <mergeCell ref="BE34:BM34"/>
    <mergeCell ref="BN34:DE34"/>
    <mergeCell ref="B31:BD31"/>
    <mergeCell ref="BE31:BM31"/>
    <mergeCell ref="BN31:DE31"/>
    <mergeCell ref="C32:BD32"/>
    <mergeCell ref="BE32:BM32"/>
    <mergeCell ref="BN32:DE32"/>
    <mergeCell ref="B27:DE27"/>
    <mergeCell ref="B28:DE28"/>
    <mergeCell ref="B30:BD30"/>
    <mergeCell ref="BE30:BM30"/>
    <mergeCell ref="BN30:DE30"/>
    <mergeCell ref="CU29:DE29"/>
    <mergeCell ref="CU9:DE9"/>
    <mergeCell ref="C24:BD24"/>
    <mergeCell ref="BE24:BM24"/>
    <mergeCell ref="BN24:CE24"/>
    <mergeCell ref="CF24:DE24"/>
    <mergeCell ref="C23:BD23"/>
    <mergeCell ref="BE23:BM23"/>
    <mergeCell ref="BN23:CE23"/>
    <mergeCell ref="CF23:DE23"/>
    <mergeCell ref="C21:BD21"/>
    <mergeCell ref="BE21:BM22"/>
    <mergeCell ref="BN21:CE22"/>
    <mergeCell ref="CF21:DE22"/>
    <mergeCell ref="C22:BD22"/>
    <mergeCell ref="C20:BD20"/>
    <mergeCell ref="BE20:BM20"/>
    <mergeCell ref="BN20:CE20"/>
    <mergeCell ref="CF20:DE20"/>
    <mergeCell ref="C19:BD19"/>
    <mergeCell ref="BE19:BM19"/>
    <mergeCell ref="BN19:CE19"/>
    <mergeCell ref="CF19:DE19"/>
    <mergeCell ref="C17:BD17"/>
    <mergeCell ref="BE17:BM18"/>
    <mergeCell ref="BN17:CE18"/>
    <mergeCell ref="CF17:DE18"/>
    <mergeCell ref="C18:BD18"/>
    <mergeCell ref="C16:BD16"/>
    <mergeCell ref="BE16:BM16"/>
    <mergeCell ref="BN16:CE16"/>
    <mergeCell ref="CF16:DE16"/>
    <mergeCell ref="C15:BD15"/>
    <mergeCell ref="BE15:BM15"/>
    <mergeCell ref="BN15:CE15"/>
    <mergeCell ref="CF15:DE15"/>
    <mergeCell ref="C13:BD13"/>
    <mergeCell ref="BE13:BM14"/>
    <mergeCell ref="BN13:CE14"/>
    <mergeCell ref="CF13:DE14"/>
    <mergeCell ref="C14:BD14"/>
    <mergeCell ref="C12:BD12"/>
    <mergeCell ref="BE12:BM12"/>
    <mergeCell ref="BN12:CE12"/>
    <mergeCell ref="CF12:DE12"/>
    <mergeCell ref="B11:BD11"/>
    <mergeCell ref="BE11:BM11"/>
    <mergeCell ref="BN11:CE11"/>
    <mergeCell ref="CF11:DE11"/>
    <mergeCell ref="B10:BD10"/>
    <mergeCell ref="BE10:BM10"/>
    <mergeCell ref="BN10:CE10"/>
    <mergeCell ref="CF10:DE10"/>
    <mergeCell ref="CQ6:CS6"/>
    <mergeCell ref="B7:DE7"/>
    <mergeCell ref="B8:DE8"/>
    <mergeCell ref="CB6:CD6"/>
    <mergeCell ref="CE6:CG6"/>
    <mergeCell ref="CH6:CJ6"/>
    <mergeCell ref="CK6:CM6"/>
    <mergeCell ref="BP6:BR6"/>
    <mergeCell ref="BS6:BU6"/>
    <mergeCell ref="BV6:BX6"/>
    <mergeCell ref="BY6:CA6"/>
    <mergeCell ref="CN5:CP5"/>
    <mergeCell ref="CB5:CD5"/>
    <mergeCell ref="CE5:CG5"/>
    <mergeCell ref="CH5:CJ5"/>
    <mergeCell ref="CK5:CM5"/>
    <mergeCell ref="CN6:CP6"/>
    <mergeCell ref="BP5:BR5"/>
    <mergeCell ref="BS5:BU5"/>
    <mergeCell ref="BV5:BX5"/>
    <mergeCell ref="BY5:CA5"/>
    <mergeCell ref="Z53:AQ53"/>
    <mergeCell ref="Z54:AQ54"/>
    <mergeCell ref="BO53:CG53"/>
    <mergeCell ref="BO54:CG54"/>
  </mergeCells>
  <printOptions/>
  <pageMargins left="0.4330708661417323" right="0.1968503937007874" top="0.7480314960629921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I5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63" customWidth="1"/>
    <col min="2" max="25" width="0.85546875" style="63" customWidth="1"/>
    <col min="26" max="26" width="2.28125" style="63" customWidth="1"/>
    <col min="27" max="40" width="0.85546875" style="63" customWidth="1"/>
    <col min="41" max="41" width="1.421875" style="63" customWidth="1"/>
    <col min="42" max="81" width="0.85546875" style="63" customWidth="1"/>
    <col min="82" max="82" width="1.28515625" style="63" customWidth="1"/>
    <col min="83" max="95" width="0.85546875" style="63" customWidth="1"/>
    <col min="96" max="96" width="1.28515625" style="63" customWidth="1"/>
    <col min="97" max="16384" width="0.85546875" style="63" customWidth="1"/>
  </cols>
  <sheetData>
    <row r="1" ht="15.75" customHeight="1"/>
    <row r="2" spans="2:113" ht="3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</row>
    <row r="3" spans="2:113" s="64" customFormat="1" ht="23.25" customHeight="1">
      <c r="B3" s="72"/>
      <c r="C3" s="267" t="s">
        <v>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51" t="str">
        <f>Титул!AI11</f>
        <v>7</v>
      </c>
      <c r="AI3" s="251"/>
      <c r="AJ3" s="251"/>
      <c r="AK3" s="251" t="str">
        <f>Титул!AL11</f>
        <v>3</v>
      </c>
      <c r="AL3" s="251"/>
      <c r="AM3" s="251"/>
      <c r="AN3" s="251" t="str">
        <f>Титул!AO11</f>
        <v>2</v>
      </c>
      <c r="AO3" s="251"/>
      <c r="AP3" s="251"/>
      <c r="AQ3" s="251" t="str">
        <f>Титул!AR11</f>
        <v>4</v>
      </c>
      <c r="AR3" s="251"/>
      <c r="AS3" s="251"/>
      <c r="AT3" s="251" t="str">
        <f>Титул!AU11</f>
        <v>0</v>
      </c>
      <c r="AU3" s="251"/>
      <c r="AV3" s="251"/>
      <c r="AW3" s="251" t="str">
        <f>Титул!AX11</f>
        <v>0</v>
      </c>
      <c r="AX3" s="251"/>
      <c r="AY3" s="251"/>
      <c r="AZ3" s="251" t="str">
        <f>Титул!BA11</f>
        <v>6</v>
      </c>
      <c r="BA3" s="251"/>
      <c r="BB3" s="251"/>
      <c r="BC3" s="251" t="str">
        <f>Титул!BD11</f>
        <v>5</v>
      </c>
      <c r="BD3" s="251"/>
      <c r="BE3" s="251"/>
      <c r="BF3" s="251" t="str">
        <f>Титул!BG11</f>
        <v>7</v>
      </c>
      <c r="BG3" s="251"/>
      <c r="BH3" s="251"/>
      <c r="BI3" s="251" t="str">
        <f>Титул!BJ11</f>
        <v>3</v>
      </c>
      <c r="BJ3" s="251"/>
      <c r="BK3" s="251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9"/>
      <c r="CT3" s="9"/>
      <c r="CU3" s="73" t="s">
        <v>50</v>
      </c>
      <c r="CV3" s="9"/>
      <c r="CW3" s="74"/>
      <c r="CX3" s="74"/>
      <c r="CY3" s="73"/>
      <c r="CZ3" s="73"/>
      <c r="DA3" s="251">
        <v>0</v>
      </c>
      <c r="DB3" s="251"/>
      <c r="DC3" s="251"/>
      <c r="DD3" s="251">
        <v>0</v>
      </c>
      <c r="DE3" s="251"/>
      <c r="DF3" s="251"/>
      <c r="DG3" s="243">
        <v>2</v>
      </c>
      <c r="DH3" s="269"/>
      <c r="DI3" s="244"/>
    </row>
    <row r="4" spans="2:113" s="64" customFormat="1" ht="5.2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5"/>
      <c r="BI4" s="75"/>
      <c r="BJ4" s="75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</row>
    <row r="5" spans="2:113" s="64" customFormat="1" ht="18.75" customHeight="1">
      <c r="B5" s="72"/>
      <c r="C5" s="7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51" t="str">
        <f>Титул!AI13</f>
        <v>7</v>
      </c>
      <c r="AI5" s="251"/>
      <c r="AJ5" s="251"/>
      <c r="AK5" s="251" t="str">
        <f>Титул!AL13</f>
        <v>3</v>
      </c>
      <c r="AL5" s="251"/>
      <c r="AM5" s="251"/>
      <c r="AN5" s="251" t="str">
        <f>Титул!AO13</f>
        <v>0</v>
      </c>
      <c r="AO5" s="251"/>
      <c r="AP5" s="251"/>
      <c r="AQ5" s="251" t="str">
        <f>Титул!AR13</f>
        <v>0</v>
      </c>
      <c r="AR5" s="251"/>
      <c r="AS5" s="251"/>
      <c r="AT5" s="251" t="str">
        <f>Титул!AU13</f>
        <v>1</v>
      </c>
      <c r="AU5" s="251"/>
      <c r="AV5" s="251"/>
      <c r="AW5" s="74"/>
      <c r="AX5" s="74"/>
      <c r="AY5" s="74"/>
      <c r="AZ5" s="74"/>
      <c r="BA5" s="74"/>
      <c r="BB5" s="74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</row>
    <row r="6" spans="2:113" s="64" customFormat="1" ht="11.25" customHeight="1">
      <c r="B6" s="72"/>
      <c r="C6" s="7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74"/>
      <c r="AX6" s="74"/>
      <c r="AY6" s="74"/>
      <c r="AZ6" s="74"/>
      <c r="BA6" s="74"/>
      <c r="BB6" s="74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</row>
    <row r="7" spans="2:113" s="67" customFormat="1" ht="13.5" customHeight="1">
      <c r="B7" s="270" t="s">
        <v>229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76"/>
      <c r="DG7" s="76"/>
      <c r="DH7" s="76"/>
      <c r="DI7" s="76"/>
    </row>
    <row r="8" spans="2:113" s="67" customFormat="1" ht="13.5" customHeight="1">
      <c r="B8" s="270" t="s">
        <v>227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76"/>
      <c r="DG8" s="76"/>
      <c r="DH8" s="76"/>
      <c r="DI8" s="76"/>
    </row>
    <row r="9" spans="2:113" s="67" customFormat="1" ht="13.5" customHeight="1">
      <c r="B9" s="270" t="s">
        <v>228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76"/>
      <c r="DG9" s="76"/>
      <c r="DH9" s="76"/>
      <c r="DI9" s="76"/>
    </row>
    <row r="10" spans="2:113" s="68" customFormat="1" ht="5.25" customHeight="1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7"/>
      <c r="CU10" s="77"/>
      <c r="CV10" s="77"/>
      <c r="CW10" s="79"/>
      <c r="CX10" s="79"/>
      <c r="CY10" s="79"/>
      <c r="CZ10" s="79"/>
      <c r="DA10" s="79"/>
      <c r="DB10" s="79"/>
      <c r="DC10" s="79"/>
      <c r="DD10" s="79"/>
      <c r="DE10" s="79"/>
      <c r="DF10" s="77"/>
      <c r="DG10" s="77"/>
      <c r="DH10" s="77"/>
      <c r="DI10" s="77"/>
    </row>
    <row r="11" spans="2:113" ht="14.25" customHeight="1">
      <c r="B11" s="271" t="s">
        <v>51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2"/>
      <c r="DA11" s="272"/>
      <c r="DB11" s="272"/>
      <c r="DC11" s="272"/>
      <c r="DD11" s="272"/>
      <c r="DE11" s="272"/>
      <c r="DF11" s="71"/>
      <c r="DG11" s="71"/>
      <c r="DH11" s="71"/>
      <c r="DI11" s="71"/>
    </row>
    <row r="12" spans="2:113" ht="12" customHeight="1">
      <c r="B12" s="271" t="s">
        <v>52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2"/>
      <c r="DA12" s="272"/>
      <c r="DB12" s="272"/>
      <c r="DC12" s="272"/>
      <c r="DD12" s="272"/>
      <c r="DE12" s="272"/>
      <c r="DF12" s="71"/>
      <c r="DG12" s="71"/>
      <c r="DH12" s="71"/>
      <c r="DI12" s="71"/>
    </row>
    <row r="13" spans="2:113" ht="9.7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7"/>
      <c r="BX13" s="275" t="s">
        <v>154</v>
      </c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71"/>
      <c r="CT13" s="71"/>
      <c r="CU13" s="276" t="s">
        <v>53</v>
      </c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71"/>
      <c r="DG13" s="71"/>
      <c r="DH13" s="71"/>
      <c r="DI13" s="71"/>
    </row>
    <row r="14" spans="2:113" s="69" customFormat="1" ht="22.5" customHeight="1">
      <c r="B14" s="277" t="s">
        <v>54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9"/>
      <c r="AK14" s="277" t="s">
        <v>55</v>
      </c>
      <c r="AL14" s="278"/>
      <c r="AM14" s="278"/>
      <c r="AN14" s="278"/>
      <c r="AO14" s="279"/>
      <c r="AP14" s="280" t="s">
        <v>56</v>
      </c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2"/>
      <c r="BC14" s="81"/>
      <c r="BD14" s="81"/>
      <c r="BE14" s="277" t="s">
        <v>54</v>
      </c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9"/>
      <c r="CN14" s="277" t="s">
        <v>55</v>
      </c>
      <c r="CO14" s="278"/>
      <c r="CP14" s="278"/>
      <c r="CQ14" s="278"/>
      <c r="CR14" s="279"/>
      <c r="CS14" s="280" t="s">
        <v>56</v>
      </c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2"/>
      <c r="DF14" s="82"/>
      <c r="DG14" s="82"/>
      <c r="DH14" s="82"/>
      <c r="DI14" s="82"/>
    </row>
    <row r="15" spans="2:113" s="69" customFormat="1" ht="12" customHeight="1">
      <c r="B15" s="283">
        <v>1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5"/>
      <c r="AK15" s="284">
        <v>2</v>
      </c>
      <c r="AL15" s="284"/>
      <c r="AM15" s="284"/>
      <c r="AN15" s="284"/>
      <c r="AO15" s="285"/>
      <c r="AP15" s="283">
        <v>3</v>
      </c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5"/>
      <c r="BC15" s="84"/>
      <c r="BD15" s="84"/>
      <c r="BE15" s="283">
        <v>1</v>
      </c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5"/>
      <c r="CN15" s="284">
        <v>2</v>
      </c>
      <c r="CO15" s="284"/>
      <c r="CP15" s="284"/>
      <c r="CQ15" s="284"/>
      <c r="CR15" s="285"/>
      <c r="CS15" s="283">
        <v>3</v>
      </c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5"/>
      <c r="DF15" s="82"/>
      <c r="DG15" s="82"/>
      <c r="DH15" s="82"/>
      <c r="DI15" s="82"/>
    </row>
    <row r="16" spans="2:113" s="69" customFormat="1" ht="21.75" customHeight="1">
      <c r="B16" s="85"/>
      <c r="C16" s="286" t="s">
        <v>57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7"/>
      <c r="AK16" s="292">
        <v>1</v>
      </c>
      <c r="AL16" s="292"/>
      <c r="AM16" s="292"/>
      <c r="AN16" s="292"/>
      <c r="AO16" s="292"/>
      <c r="AP16" s="294">
        <v>0</v>
      </c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6"/>
      <c r="BC16" s="84"/>
      <c r="BD16" s="84"/>
      <c r="BE16" s="86"/>
      <c r="BF16" s="303" t="s">
        <v>58</v>
      </c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4"/>
      <c r="CN16" s="305">
        <v>12</v>
      </c>
      <c r="CO16" s="306"/>
      <c r="CP16" s="306"/>
      <c r="CQ16" s="306"/>
      <c r="CR16" s="307"/>
      <c r="CS16" s="308">
        <f>CS17+CS18</f>
        <v>0</v>
      </c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10"/>
      <c r="DF16" s="82"/>
      <c r="DG16" s="82"/>
      <c r="DH16" s="82"/>
      <c r="DI16" s="82"/>
    </row>
    <row r="17" spans="2:113" s="69" customFormat="1" ht="11.25" customHeight="1">
      <c r="B17" s="87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9"/>
      <c r="AK17" s="293"/>
      <c r="AL17" s="293"/>
      <c r="AM17" s="293"/>
      <c r="AN17" s="293"/>
      <c r="AO17" s="293"/>
      <c r="AP17" s="297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9"/>
      <c r="BC17" s="84"/>
      <c r="BD17" s="84"/>
      <c r="BE17" s="90"/>
      <c r="BF17" s="311" t="s">
        <v>59</v>
      </c>
      <c r="BG17" s="311"/>
      <c r="BH17" s="311"/>
      <c r="BI17" s="311"/>
      <c r="BJ17" s="311"/>
      <c r="BK17" s="312"/>
      <c r="BL17" s="91"/>
      <c r="BM17" s="303" t="s">
        <v>60</v>
      </c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4"/>
      <c r="CN17" s="305">
        <v>13</v>
      </c>
      <c r="CO17" s="306"/>
      <c r="CP17" s="306"/>
      <c r="CQ17" s="306"/>
      <c r="CR17" s="307"/>
      <c r="CS17" s="308">
        <v>0</v>
      </c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10"/>
      <c r="DF17" s="82"/>
      <c r="DG17" s="82"/>
      <c r="DH17" s="82"/>
      <c r="DI17" s="82"/>
    </row>
    <row r="18" spans="2:113" s="69" customFormat="1" ht="11.25" customHeight="1">
      <c r="B18" s="87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9"/>
      <c r="AK18" s="293"/>
      <c r="AL18" s="293"/>
      <c r="AM18" s="293"/>
      <c r="AN18" s="293"/>
      <c r="AO18" s="293"/>
      <c r="AP18" s="297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9"/>
      <c r="BC18" s="84"/>
      <c r="BD18" s="84"/>
      <c r="BE18" s="87"/>
      <c r="BF18" s="313"/>
      <c r="BG18" s="313"/>
      <c r="BH18" s="313"/>
      <c r="BI18" s="313"/>
      <c r="BJ18" s="313"/>
      <c r="BK18" s="314"/>
      <c r="BL18" s="92"/>
      <c r="BM18" s="317" t="s">
        <v>61</v>
      </c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8"/>
      <c r="CN18" s="321">
        <v>14</v>
      </c>
      <c r="CO18" s="322"/>
      <c r="CP18" s="322"/>
      <c r="CQ18" s="322"/>
      <c r="CR18" s="323"/>
      <c r="CS18" s="294">
        <v>0</v>
      </c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6"/>
      <c r="DF18" s="82"/>
      <c r="DG18" s="82"/>
      <c r="DH18" s="82"/>
      <c r="DI18" s="82"/>
    </row>
    <row r="19" spans="2:113" s="69" customFormat="1" ht="11.25" customHeight="1">
      <c r="B19" s="94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1"/>
      <c r="AK19" s="293"/>
      <c r="AL19" s="293"/>
      <c r="AM19" s="293"/>
      <c r="AN19" s="293"/>
      <c r="AO19" s="293"/>
      <c r="AP19" s="300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2"/>
      <c r="BC19" s="84"/>
      <c r="BD19" s="84"/>
      <c r="BE19" s="94"/>
      <c r="BF19" s="315"/>
      <c r="BG19" s="315"/>
      <c r="BH19" s="315"/>
      <c r="BI19" s="315"/>
      <c r="BJ19" s="315"/>
      <c r="BK19" s="316"/>
      <c r="BL19" s="96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20"/>
      <c r="CN19" s="324"/>
      <c r="CO19" s="325"/>
      <c r="CP19" s="325"/>
      <c r="CQ19" s="325"/>
      <c r="CR19" s="326"/>
      <c r="CS19" s="300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2"/>
      <c r="DF19" s="82"/>
      <c r="DG19" s="82"/>
      <c r="DH19" s="82"/>
      <c r="DI19" s="82"/>
    </row>
    <row r="20" spans="2:113" s="69" customFormat="1" ht="20.25" customHeight="1">
      <c r="B20" s="86"/>
      <c r="C20" s="273" t="s">
        <v>62</v>
      </c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4"/>
      <c r="AK20" s="332">
        <v>2</v>
      </c>
      <c r="AL20" s="292"/>
      <c r="AM20" s="292"/>
      <c r="AN20" s="292"/>
      <c r="AO20" s="333"/>
      <c r="AP20" s="294">
        <f>AA21+AA22</f>
        <v>7362.28</v>
      </c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6"/>
      <c r="BC20" s="84"/>
      <c r="BD20" s="84"/>
      <c r="BE20" s="91"/>
      <c r="BF20" s="273" t="s">
        <v>63</v>
      </c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4"/>
      <c r="CN20" s="332">
        <v>15</v>
      </c>
      <c r="CO20" s="292"/>
      <c r="CP20" s="292"/>
      <c r="CQ20" s="292"/>
      <c r="CR20" s="333"/>
      <c r="CS20" s="294">
        <f>CE22+CE21</f>
        <v>1579.97</v>
      </c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6"/>
      <c r="DF20" s="82"/>
      <c r="DG20" s="82"/>
      <c r="DH20" s="82"/>
      <c r="DI20" s="82"/>
    </row>
    <row r="21" spans="2:113" s="69" customFormat="1" ht="12" customHeight="1">
      <c r="B21" s="86"/>
      <c r="C21" s="303" t="s">
        <v>223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4"/>
      <c r="AA21" s="339">
        <v>0</v>
      </c>
      <c r="AB21" s="340"/>
      <c r="AC21" s="340"/>
      <c r="AD21" s="340"/>
      <c r="AE21" s="340"/>
      <c r="AF21" s="340"/>
      <c r="AG21" s="340"/>
      <c r="AH21" s="340"/>
      <c r="AI21" s="340"/>
      <c r="AJ21" s="341"/>
      <c r="AK21" s="334"/>
      <c r="AL21" s="293"/>
      <c r="AM21" s="293"/>
      <c r="AN21" s="293"/>
      <c r="AO21" s="335"/>
      <c r="AP21" s="297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9"/>
      <c r="BC21" s="84"/>
      <c r="BD21" s="84"/>
      <c r="BE21" s="90"/>
      <c r="BF21" s="306" t="s">
        <v>223</v>
      </c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7"/>
      <c r="CE21" s="329">
        <v>0</v>
      </c>
      <c r="CF21" s="330"/>
      <c r="CG21" s="330"/>
      <c r="CH21" s="330"/>
      <c r="CI21" s="330"/>
      <c r="CJ21" s="330"/>
      <c r="CK21" s="330"/>
      <c r="CL21" s="330"/>
      <c r="CM21" s="331"/>
      <c r="CN21" s="334"/>
      <c r="CO21" s="293"/>
      <c r="CP21" s="293"/>
      <c r="CQ21" s="293"/>
      <c r="CR21" s="335"/>
      <c r="CS21" s="297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9"/>
      <c r="DF21" s="82"/>
      <c r="DG21" s="82"/>
      <c r="DH21" s="82"/>
      <c r="DI21" s="82"/>
    </row>
    <row r="22" spans="2:113" s="69" customFormat="1" ht="23.25" customHeight="1">
      <c r="B22" s="87"/>
      <c r="C22" s="303" t="s">
        <v>225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4"/>
      <c r="AA22" s="329">
        <f>AA23+AA24+AA25</f>
        <v>7362.28</v>
      </c>
      <c r="AB22" s="330"/>
      <c r="AC22" s="330"/>
      <c r="AD22" s="330"/>
      <c r="AE22" s="330"/>
      <c r="AF22" s="330"/>
      <c r="AG22" s="330"/>
      <c r="AH22" s="330"/>
      <c r="AI22" s="330"/>
      <c r="AJ22" s="331"/>
      <c r="AK22" s="334"/>
      <c r="AL22" s="293"/>
      <c r="AM22" s="293"/>
      <c r="AN22" s="293"/>
      <c r="AO22" s="335"/>
      <c r="AP22" s="297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9"/>
      <c r="BC22" s="84"/>
      <c r="BD22" s="84"/>
      <c r="BE22" s="86"/>
      <c r="BF22" s="303" t="s">
        <v>225</v>
      </c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4"/>
      <c r="CE22" s="329">
        <f>CE23+CE24+CE25</f>
        <v>1579.97</v>
      </c>
      <c r="CF22" s="330"/>
      <c r="CG22" s="330"/>
      <c r="CH22" s="330"/>
      <c r="CI22" s="330"/>
      <c r="CJ22" s="330"/>
      <c r="CK22" s="330"/>
      <c r="CL22" s="330"/>
      <c r="CM22" s="331"/>
      <c r="CN22" s="334"/>
      <c r="CO22" s="293"/>
      <c r="CP22" s="293"/>
      <c r="CQ22" s="293"/>
      <c r="CR22" s="335"/>
      <c r="CS22" s="297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9"/>
      <c r="DF22" s="82"/>
      <c r="DG22" s="82"/>
      <c r="DH22" s="82"/>
      <c r="DI22" s="82"/>
    </row>
    <row r="23" spans="2:113" s="69" customFormat="1" ht="11.25" customHeight="1">
      <c r="B23" s="86"/>
      <c r="C23" s="327" t="s">
        <v>74</v>
      </c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8"/>
      <c r="AA23" s="329">
        <v>2590.46</v>
      </c>
      <c r="AB23" s="330"/>
      <c r="AC23" s="330"/>
      <c r="AD23" s="330"/>
      <c r="AE23" s="330"/>
      <c r="AF23" s="330"/>
      <c r="AG23" s="330"/>
      <c r="AH23" s="330"/>
      <c r="AI23" s="330"/>
      <c r="AJ23" s="331"/>
      <c r="AK23" s="334"/>
      <c r="AL23" s="293"/>
      <c r="AM23" s="293"/>
      <c r="AN23" s="293"/>
      <c r="AO23" s="335"/>
      <c r="AP23" s="297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9"/>
      <c r="BC23" s="84"/>
      <c r="BD23" s="84"/>
      <c r="BE23" s="86"/>
      <c r="BF23" s="327" t="s">
        <v>74</v>
      </c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8"/>
      <c r="CE23" s="329">
        <v>0</v>
      </c>
      <c r="CF23" s="330"/>
      <c r="CG23" s="330"/>
      <c r="CH23" s="330"/>
      <c r="CI23" s="330"/>
      <c r="CJ23" s="330"/>
      <c r="CK23" s="330"/>
      <c r="CL23" s="330"/>
      <c r="CM23" s="330"/>
      <c r="CN23" s="334"/>
      <c r="CO23" s="293"/>
      <c r="CP23" s="293"/>
      <c r="CQ23" s="293"/>
      <c r="CR23" s="335"/>
      <c r="CS23" s="297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9"/>
      <c r="DF23" s="82"/>
      <c r="DG23" s="82"/>
      <c r="DH23" s="82"/>
      <c r="DI23" s="82"/>
    </row>
    <row r="24" spans="2:113" s="69" customFormat="1" ht="11.25" customHeight="1">
      <c r="B24" s="86"/>
      <c r="C24" s="327" t="s">
        <v>75</v>
      </c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8"/>
      <c r="AA24" s="329">
        <v>2590.45</v>
      </c>
      <c r="AB24" s="330"/>
      <c r="AC24" s="330"/>
      <c r="AD24" s="330"/>
      <c r="AE24" s="330"/>
      <c r="AF24" s="330"/>
      <c r="AG24" s="330"/>
      <c r="AH24" s="330"/>
      <c r="AI24" s="330"/>
      <c r="AJ24" s="331"/>
      <c r="AK24" s="334"/>
      <c r="AL24" s="293"/>
      <c r="AM24" s="293"/>
      <c r="AN24" s="293"/>
      <c r="AO24" s="335"/>
      <c r="AP24" s="297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9"/>
      <c r="BC24" s="84"/>
      <c r="BD24" s="84"/>
      <c r="BE24" s="86"/>
      <c r="BF24" s="327" t="s">
        <v>75</v>
      </c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8"/>
      <c r="CE24" s="329">
        <v>0</v>
      </c>
      <c r="CF24" s="330"/>
      <c r="CG24" s="330"/>
      <c r="CH24" s="330"/>
      <c r="CI24" s="330"/>
      <c r="CJ24" s="330"/>
      <c r="CK24" s="330"/>
      <c r="CL24" s="330"/>
      <c r="CM24" s="330"/>
      <c r="CN24" s="334"/>
      <c r="CO24" s="293"/>
      <c r="CP24" s="293"/>
      <c r="CQ24" s="293"/>
      <c r="CR24" s="335"/>
      <c r="CS24" s="297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9"/>
      <c r="DF24" s="82"/>
      <c r="DG24" s="82"/>
      <c r="DH24" s="82"/>
      <c r="DI24" s="82"/>
    </row>
    <row r="25" spans="2:113" s="69" customFormat="1" ht="11.25" customHeight="1">
      <c r="B25" s="94"/>
      <c r="C25" s="327" t="s">
        <v>76</v>
      </c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8"/>
      <c r="AA25" s="329">
        <v>2181.37</v>
      </c>
      <c r="AB25" s="330"/>
      <c r="AC25" s="330"/>
      <c r="AD25" s="330"/>
      <c r="AE25" s="330"/>
      <c r="AF25" s="330"/>
      <c r="AG25" s="330"/>
      <c r="AH25" s="330"/>
      <c r="AI25" s="330"/>
      <c r="AJ25" s="331"/>
      <c r="AK25" s="336"/>
      <c r="AL25" s="337"/>
      <c r="AM25" s="337"/>
      <c r="AN25" s="337"/>
      <c r="AO25" s="338"/>
      <c r="AP25" s="300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2"/>
      <c r="BC25" s="84"/>
      <c r="BD25" s="84"/>
      <c r="BE25" s="86"/>
      <c r="BF25" s="327" t="s">
        <v>76</v>
      </c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8"/>
      <c r="CE25" s="329">
        <v>1579.97</v>
      </c>
      <c r="CF25" s="330"/>
      <c r="CG25" s="330"/>
      <c r="CH25" s="330"/>
      <c r="CI25" s="330"/>
      <c r="CJ25" s="330"/>
      <c r="CK25" s="330"/>
      <c r="CL25" s="330"/>
      <c r="CM25" s="330"/>
      <c r="CN25" s="336"/>
      <c r="CO25" s="337"/>
      <c r="CP25" s="337"/>
      <c r="CQ25" s="337"/>
      <c r="CR25" s="338"/>
      <c r="CS25" s="300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2"/>
      <c r="DF25" s="82"/>
      <c r="DG25" s="82"/>
      <c r="DH25" s="82"/>
      <c r="DI25" s="82"/>
    </row>
    <row r="26" spans="2:113" s="69" customFormat="1" ht="21.75" customHeight="1">
      <c r="B26" s="83"/>
      <c r="C26" s="273" t="s">
        <v>64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332">
        <v>3</v>
      </c>
      <c r="AL26" s="292"/>
      <c r="AM26" s="292"/>
      <c r="AN26" s="292"/>
      <c r="AO26" s="333"/>
      <c r="AP26" s="294">
        <f>AA27+AA28</f>
        <v>0</v>
      </c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6"/>
      <c r="BC26" s="84"/>
      <c r="BD26" s="84"/>
      <c r="BE26" s="86"/>
      <c r="BF26" s="303" t="s">
        <v>226</v>
      </c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4"/>
      <c r="CN26" s="332">
        <v>16</v>
      </c>
      <c r="CO26" s="292"/>
      <c r="CP26" s="292"/>
      <c r="CQ26" s="292"/>
      <c r="CR26" s="333"/>
      <c r="CS26" s="294">
        <f>CE27+CE28</f>
        <v>2590.45</v>
      </c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6"/>
      <c r="DF26" s="82"/>
      <c r="DG26" s="82"/>
      <c r="DH26" s="82"/>
      <c r="DI26" s="82"/>
    </row>
    <row r="27" spans="2:113" s="69" customFormat="1" ht="11.25" customHeight="1">
      <c r="B27" s="90"/>
      <c r="C27" s="303" t="s">
        <v>223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4"/>
      <c r="AA27" s="329"/>
      <c r="AB27" s="330"/>
      <c r="AC27" s="330"/>
      <c r="AD27" s="330"/>
      <c r="AE27" s="330"/>
      <c r="AF27" s="330"/>
      <c r="AG27" s="330"/>
      <c r="AH27" s="330"/>
      <c r="AI27" s="330"/>
      <c r="AJ27" s="330"/>
      <c r="AK27" s="334"/>
      <c r="AL27" s="293"/>
      <c r="AM27" s="293"/>
      <c r="AN27" s="293"/>
      <c r="AO27" s="335"/>
      <c r="AP27" s="297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9"/>
      <c r="BC27" s="84"/>
      <c r="BD27" s="84"/>
      <c r="BE27" s="90"/>
      <c r="BF27" s="347" t="s">
        <v>223</v>
      </c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8"/>
      <c r="CE27" s="329">
        <v>0</v>
      </c>
      <c r="CF27" s="330"/>
      <c r="CG27" s="330"/>
      <c r="CH27" s="330"/>
      <c r="CI27" s="330"/>
      <c r="CJ27" s="330"/>
      <c r="CK27" s="330"/>
      <c r="CL27" s="330"/>
      <c r="CM27" s="330"/>
      <c r="CN27" s="334"/>
      <c r="CO27" s="293"/>
      <c r="CP27" s="293"/>
      <c r="CQ27" s="293"/>
      <c r="CR27" s="335"/>
      <c r="CS27" s="297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9"/>
      <c r="DF27" s="82"/>
      <c r="DG27" s="82"/>
      <c r="DH27" s="82"/>
      <c r="DI27" s="82"/>
    </row>
    <row r="28" spans="2:113" s="69" customFormat="1" ht="21.75" customHeight="1">
      <c r="B28" s="332"/>
      <c r="C28" s="352" t="s">
        <v>246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3"/>
      <c r="AA28" s="349">
        <f>AA30+AA31+AA32</f>
        <v>0</v>
      </c>
      <c r="AB28" s="350"/>
      <c r="AC28" s="350"/>
      <c r="AD28" s="350"/>
      <c r="AE28" s="350"/>
      <c r="AF28" s="350"/>
      <c r="AG28" s="350"/>
      <c r="AH28" s="350"/>
      <c r="AI28" s="350"/>
      <c r="AJ28" s="351"/>
      <c r="AK28" s="334"/>
      <c r="AL28" s="293"/>
      <c r="AM28" s="293"/>
      <c r="AN28" s="293"/>
      <c r="AO28" s="335"/>
      <c r="AP28" s="297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9"/>
      <c r="BC28" s="84"/>
      <c r="BD28" s="84"/>
      <c r="BE28" s="86"/>
      <c r="BF28" s="303" t="s">
        <v>246</v>
      </c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4"/>
      <c r="CE28" s="345">
        <f>CE30+CE31+CE32</f>
        <v>2590.45</v>
      </c>
      <c r="CF28" s="345"/>
      <c r="CG28" s="345"/>
      <c r="CH28" s="345"/>
      <c r="CI28" s="345"/>
      <c r="CJ28" s="345"/>
      <c r="CK28" s="345"/>
      <c r="CL28" s="345"/>
      <c r="CM28" s="345"/>
      <c r="CN28" s="334"/>
      <c r="CO28" s="293"/>
      <c r="CP28" s="293"/>
      <c r="CQ28" s="293"/>
      <c r="CR28" s="335"/>
      <c r="CS28" s="297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9"/>
      <c r="DF28" s="82"/>
      <c r="DG28" s="82"/>
      <c r="DH28" s="82"/>
      <c r="DI28" s="82"/>
    </row>
    <row r="29" spans="2:113" s="69" customFormat="1" ht="11.25" customHeight="1">
      <c r="B29" s="336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5"/>
      <c r="AA29" s="339"/>
      <c r="AB29" s="340"/>
      <c r="AC29" s="340"/>
      <c r="AD29" s="340"/>
      <c r="AE29" s="340"/>
      <c r="AF29" s="340"/>
      <c r="AG29" s="340"/>
      <c r="AH29" s="340"/>
      <c r="AI29" s="340"/>
      <c r="AJ29" s="341"/>
      <c r="AK29" s="334"/>
      <c r="AL29" s="293"/>
      <c r="AM29" s="293"/>
      <c r="AN29" s="293"/>
      <c r="AO29" s="335"/>
      <c r="AP29" s="297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9"/>
      <c r="BC29" s="84"/>
      <c r="BD29" s="84"/>
      <c r="BE29" s="90"/>
      <c r="BF29" s="303" t="s">
        <v>65</v>
      </c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4"/>
      <c r="CE29" s="331"/>
      <c r="CF29" s="345"/>
      <c r="CG29" s="345"/>
      <c r="CH29" s="345"/>
      <c r="CI29" s="345"/>
      <c r="CJ29" s="345"/>
      <c r="CK29" s="345"/>
      <c r="CL29" s="345"/>
      <c r="CM29" s="345"/>
      <c r="CN29" s="334"/>
      <c r="CO29" s="293"/>
      <c r="CP29" s="293"/>
      <c r="CQ29" s="293"/>
      <c r="CR29" s="335"/>
      <c r="CS29" s="297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9"/>
      <c r="DF29" s="82"/>
      <c r="DG29" s="82"/>
      <c r="DH29" s="82"/>
      <c r="DI29" s="82"/>
    </row>
    <row r="30" spans="2:113" s="69" customFormat="1" ht="11.25" customHeight="1">
      <c r="B30" s="86"/>
      <c r="C30" s="327" t="s">
        <v>74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8"/>
      <c r="AA30" s="329"/>
      <c r="AB30" s="330"/>
      <c r="AC30" s="330"/>
      <c r="AD30" s="330"/>
      <c r="AE30" s="330"/>
      <c r="AF30" s="330"/>
      <c r="AG30" s="330"/>
      <c r="AH30" s="330"/>
      <c r="AI30" s="330"/>
      <c r="AJ30" s="330"/>
      <c r="AK30" s="334"/>
      <c r="AL30" s="293"/>
      <c r="AM30" s="293"/>
      <c r="AN30" s="293"/>
      <c r="AO30" s="335"/>
      <c r="AP30" s="297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9"/>
      <c r="BC30" s="84"/>
      <c r="BD30" s="84"/>
      <c r="BE30" s="98"/>
      <c r="BF30" s="342" t="s">
        <v>74</v>
      </c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3"/>
      <c r="BR30" s="344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3"/>
      <c r="CE30" s="329">
        <v>0</v>
      </c>
      <c r="CF30" s="330"/>
      <c r="CG30" s="330"/>
      <c r="CH30" s="330"/>
      <c r="CI30" s="330"/>
      <c r="CJ30" s="330"/>
      <c r="CK30" s="330"/>
      <c r="CL30" s="330"/>
      <c r="CM30" s="330"/>
      <c r="CN30" s="334"/>
      <c r="CO30" s="293"/>
      <c r="CP30" s="293"/>
      <c r="CQ30" s="293"/>
      <c r="CR30" s="335"/>
      <c r="CS30" s="297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9"/>
      <c r="DF30" s="82"/>
      <c r="DG30" s="82"/>
      <c r="DH30" s="82"/>
      <c r="DI30" s="82"/>
    </row>
    <row r="31" spans="2:113" s="69" customFormat="1" ht="11.25" customHeight="1">
      <c r="B31" s="86"/>
      <c r="C31" s="327" t="s">
        <v>75</v>
      </c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8"/>
      <c r="AA31" s="329"/>
      <c r="AB31" s="330"/>
      <c r="AC31" s="330"/>
      <c r="AD31" s="330"/>
      <c r="AE31" s="330"/>
      <c r="AF31" s="330"/>
      <c r="AG31" s="330"/>
      <c r="AH31" s="330"/>
      <c r="AI31" s="330"/>
      <c r="AJ31" s="330"/>
      <c r="AK31" s="334"/>
      <c r="AL31" s="293"/>
      <c r="AM31" s="293"/>
      <c r="AN31" s="293"/>
      <c r="AO31" s="335"/>
      <c r="AP31" s="297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9"/>
      <c r="BC31" s="84"/>
      <c r="BD31" s="84"/>
      <c r="BE31" s="99"/>
      <c r="BF31" s="342" t="s">
        <v>75</v>
      </c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3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29">
        <v>0</v>
      </c>
      <c r="CF31" s="330"/>
      <c r="CG31" s="330"/>
      <c r="CH31" s="330"/>
      <c r="CI31" s="330"/>
      <c r="CJ31" s="330"/>
      <c r="CK31" s="330"/>
      <c r="CL31" s="330"/>
      <c r="CM31" s="330"/>
      <c r="CN31" s="334"/>
      <c r="CO31" s="293"/>
      <c r="CP31" s="293"/>
      <c r="CQ31" s="293"/>
      <c r="CR31" s="335"/>
      <c r="CS31" s="297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9"/>
      <c r="DF31" s="82"/>
      <c r="DG31" s="82"/>
      <c r="DH31" s="82"/>
      <c r="DI31" s="82"/>
    </row>
    <row r="32" spans="2:113" s="69" customFormat="1" ht="11.25" customHeight="1">
      <c r="B32" s="86"/>
      <c r="C32" s="327" t="s">
        <v>76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8"/>
      <c r="AA32" s="329"/>
      <c r="AB32" s="330"/>
      <c r="AC32" s="330"/>
      <c r="AD32" s="330"/>
      <c r="AE32" s="330"/>
      <c r="AF32" s="330"/>
      <c r="AG32" s="330"/>
      <c r="AH32" s="330"/>
      <c r="AI32" s="330"/>
      <c r="AJ32" s="330"/>
      <c r="AK32" s="336"/>
      <c r="AL32" s="337"/>
      <c r="AM32" s="337"/>
      <c r="AN32" s="337"/>
      <c r="AO32" s="338"/>
      <c r="AP32" s="300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2"/>
      <c r="BC32" s="84"/>
      <c r="BD32" s="84"/>
      <c r="BE32" s="98"/>
      <c r="BF32" s="342" t="s">
        <v>76</v>
      </c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3"/>
      <c r="BR32" s="346" t="s">
        <v>289</v>
      </c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29">
        <v>2590.45</v>
      </c>
      <c r="CF32" s="330"/>
      <c r="CG32" s="330"/>
      <c r="CH32" s="330"/>
      <c r="CI32" s="330"/>
      <c r="CJ32" s="330"/>
      <c r="CK32" s="330"/>
      <c r="CL32" s="330"/>
      <c r="CM32" s="330"/>
      <c r="CN32" s="336"/>
      <c r="CO32" s="337"/>
      <c r="CP32" s="337"/>
      <c r="CQ32" s="337"/>
      <c r="CR32" s="338"/>
      <c r="CS32" s="300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2"/>
      <c r="DF32" s="82"/>
      <c r="DG32" s="82"/>
      <c r="DH32" s="82"/>
      <c r="DI32" s="82"/>
    </row>
    <row r="33" spans="2:113" s="69" customFormat="1" ht="32.25" customHeight="1">
      <c r="B33" s="90"/>
      <c r="C33" s="273" t="s">
        <v>195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4"/>
      <c r="AK33" s="332">
        <v>4</v>
      </c>
      <c r="AL33" s="292"/>
      <c r="AM33" s="292"/>
      <c r="AN33" s="292"/>
      <c r="AO33" s="333"/>
      <c r="AP33" s="294">
        <v>0</v>
      </c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6"/>
      <c r="BC33" s="84"/>
      <c r="BD33" s="84"/>
      <c r="BE33" s="90"/>
      <c r="BF33" s="303" t="s">
        <v>224</v>
      </c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4"/>
      <c r="CN33" s="283">
        <v>17</v>
      </c>
      <c r="CO33" s="284"/>
      <c r="CP33" s="284"/>
      <c r="CQ33" s="284"/>
      <c r="CR33" s="285"/>
      <c r="CS33" s="308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10"/>
      <c r="DF33" s="82"/>
      <c r="DG33" s="82"/>
      <c r="DH33" s="82"/>
      <c r="DI33" s="82"/>
    </row>
    <row r="34" spans="2:113" s="69" customFormat="1" ht="30.75" customHeight="1">
      <c r="B34" s="90"/>
      <c r="C34" s="273" t="s">
        <v>184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4"/>
      <c r="AK34" s="332">
        <v>5</v>
      </c>
      <c r="AL34" s="292"/>
      <c r="AM34" s="292"/>
      <c r="AN34" s="292"/>
      <c r="AO34" s="333"/>
      <c r="AP34" s="294">
        <f>AA35+AA36</f>
        <v>0</v>
      </c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6"/>
      <c r="BC34" s="84"/>
      <c r="BD34" s="84"/>
      <c r="BE34" s="90"/>
      <c r="BF34" s="303" t="s">
        <v>248</v>
      </c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4"/>
      <c r="CN34" s="283">
        <v>18</v>
      </c>
      <c r="CO34" s="284"/>
      <c r="CP34" s="284"/>
      <c r="CQ34" s="284"/>
      <c r="CR34" s="285"/>
      <c r="CS34" s="308">
        <f>CS16+CS20+CS26+CS33</f>
        <v>4170.42</v>
      </c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10"/>
      <c r="DF34" s="82"/>
      <c r="DG34" s="82"/>
      <c r="DH34" s="82"/>
      <c r="DI34" s="82"/>
    </row>
    <row r="35" spans="2:113" s="69" customFormat="1" ht="11.25" customHeight="1">
      <c r="B35" s="90"/>
      <c r="C35" s="303" t="s">
        <v>223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4"/>
      <c r="AA35" s="329">
        <v>0</v>
      </c>
      <c r="AB35" s="330"/>
      <c r="AC35" s="330"/>
      <c r="AD35" s="330"/>
      <c r="AE35" s="330"/>
      <c r="AF35" s="330"/>
      <c r="AG35" s="330"/>
      <c r="AH35" s="330"/>
      <c r="AI35" s="330"/>
      <c r="AJ35" s="331"/>
      <c r="AK35" s="334"/>
      <c r="AL35" s="293"/>
      <c r="AM35" s="293"/>
      <c r="AN35" s="293"/>
      <c r="AO35" s="335"/>
      <c r="AP35" s="297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9"/>
      <c r="BC35" s="84"/>
      <c r="BD35" s="84"/>
      <c r="BE35" s="90"/>
      <c r="BF35" s="356" t="s">
        <v>66</v>
      </c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7"/>
      <c r="CN35" s="332">
        <v>19</v>
      </c>
      <c r="CO35" s="292"/>
      <c r="CP35" s="292"/>
      <c r="CQ35" s="292"/>
      <c r="CR35" s="333"/>
      <c r="CS35" s="294">
        <f>IF(CS34&lt;AP49,AP49-CS34,0)</f>
        <v>3191.8599999999997</v>
      </c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6"/>
      <c r="DF35" s="82"/>
      <c r="DG35" s="82"/>
      <c r="DH35" s="82"/>
      <c r="DI35" s="82"/>
    </row>
    <row r="36" spans="2:113" s="69" customFormat="1" ht="22.5" customHeight="1">
      <c r="B36" s="86"/>
      <c r="C36" s="303" t="s">
        <v>225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4"/>
      <c r="AA36" s="329">
        <f>AA37+AA38+AA39</f>
        <v>0</v>
      </c>
      <c r="AB36" s="330"/>
      <c r="AC36" s="330"/>
      <c r="AD36" s="330"/>
      <c r="AE36" s="330"/>
      <c r="AF36" s="330"/>
      <c r="AG36" s="330"/>
      <c r="AH36" s="330"/>
      <c r="AI36" s="330"/>
      <c r="AJ36" s="331"/>
      <c r="AK36" s="334"/>
      <c r="AL36" s="293"/>
      <c r="AM36" s="293"/>
      <c r="AN36" s="293"/>
      <c r="AO36" s="335"/>
      <c r="AP36" s="297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9"/>
      <c r="BC36" s="84"/>
      <c r="BD36" s="84"/>
      <c r="BE36" s="94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9"/>
      <c r="CN36" s="336"/>
      <c r="CO36" s="337"/>
      <c r="CP36" s="337"/>
      <c r="CQ36" s="337"/>
      <c r="CR36" s="338"/>
      <c r="CS36" s="300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2"/>
      <c r="DF36" s="82"/>
      <c r="DG36" s="82"/>
      <c r="DH36" s="82"/>
      <c r="DI36" s="82"/>
    </row>
    <row r="37" spans="2:113" s="69" customFormat="1" ht="11.25" customHeight="1">
      <c r="B37" s="86"/>
      <c r="C37" s="327" t="s">
        <v>74</v>
      </c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8"/>
      <c r="AA37" s="329">
        <v>0</v>
      </c>
      <c r="AB37" s="330"/>
      <c r="AC37" s="330"/>
      <c r="AD37" s="330"/>
      <c r="AE37" s="330"/>
      <c r="AF37" s="330"/>
      <c r="AG37" s="330"/>
      <c r="AH37" s="330"/>
      <c r="AI37" s="330"/>
      <c r="AJ37" s="330"/>
      <c r="AK37" s="334"/>
      <c r="AL37" s="293"/>
      <c r="AM37" s="293"/>
      <c r="AN37" s="293"/>
      <c r="AO37" s="335"/>
      <c r="AP37" s="297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9"/>
      <c r="BC37" s="84"/>
      <c r="BD37" s="84"/>
      <c r="BE37" s="90"/>
      <c r="BF37" s="356" t="s">
        <v>67</v>
      </c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7"/>
      <c r="CN37" s="332">
        <v>20</v>
      </c>
      <c r="CO37" s="292"/>
      <c r="CP37" s="292"/>
      <c r="CQ37" s="292"/>
      <c r="CR37" s="333"/>
      <c r="CS37" s="294">
        <v>0</v>
      </c>
      <c r="CT37" s="295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6"/>
      <c r="DF37" s="82"/>
      <c r="DG37" s="82"/>
      <c r="DH37" s="82"/>
      <c r="DI37" s="82"/>
    </row>
    <row r="38" spans="2:113" s="69" customFormat="1" ht="11.25" customHeight="1">
      <c r="B38" s="86"/>
      <c r="C38" s="327" t="s">
        <v>75</v>
      </c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8"/>
      <c r="AA38" s="329">
        <v>0</v>
      </c>
      <c r="AB38" s="330"/>
      <c r="AC38" s="330"/>
      <c r="AD38" s="330"/>
      <c r="AE38" s="330"/>
      <c r="AF38" s="330"/>
      <c r="AG38" s="330"/>
      <c r="AH38" s="330"/>
      <c r="AI38" s="330"/>
      <c r="AJ38" s="330"/>
      <c r="AK38" s="334"/>
      <c r="AL38" s="293"/>
      <c r="AM38" s="293"/>
      <c r="AN38" s="293"/>
      <c r="AO38" s="335"/>
      <c r="AP38" s="297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9"/>
      <c r="BC38" s="84"/>
      <c r="BD38" s="84"/>
      <c r="BE38" s="94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9"/>
      <c r="CN38" s="336"/>
      <c r="CO38" s="337"/>
      <c r="CP38" s="337"/>
      <c r="CQ38" s="337"/>
      <c r="CR38" s="338"/>
      <c r="CS38" s="300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2"/>
      <c r="DF38" s="82"/>
      <c r="DG38" s="82"/>
      <c r="DH38" s="82"/>
      <c r="DI38" s="82"/>
    </row>
    <row r="39" spans="2:113" s="69" customFormat="1" ht="11.25" customHeight="1">
      <c r="B39" s="86"/>
      <c r="C39" s="327" t="s">
        <v>76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8"/>
      <c r="AA39" s="329">
        <v>0</v>
      </c>
      <c r="AB39" s="330"/>
      <c r="AC39" s="330"/>
      <c r="AD39" s="330"/>
      <c r="AE39" s="330"/>
      <c r="AF39" s="330"/>
      <c r="AG39" s="330"/>
      <c r="AH39" s="330"/>
      <c r="AI39" s="330"/>
      <c r="AJ39" s="330"/>
      <c r="AK39" s="336"/>
      <c r="AL39" s="337"/>
      <c r="AM39" s="337"/>
      <c r="AN39" s="337"/>
      <c r="AO39" s="338"/>
      <c r="AP39" s="300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2"/>
      <c r="BC39" s="84"/>
      <c r="BD39" s="84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84"/>
      <c r="CJ39" s="84"/>
      <c r="CK39" s="84"/>
      <c r="CL39" s="84"/>
      <c r="CM39" s="84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82"/>
      <c r="DG39" s="82"/>
      <c r="DH39" s="82"/>
      <c r="DI39" s="82"/>
    </row>
    <row r="40" spans="2:113" s="69" customFormat="1" ht="11.25" customHeight="1">
      <c r="B40" s="90"/>
      <c r="C40" s="317" t="s">
        <v>68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8"/>
      <c r="AK40" s="332">
        <v>6</v>
      </c>
      <c r="AL40" s="292"/>
      <c r="AM40" s="292"/>
      <c r="AN40" s="292"/>
      <c r="AO40" s="333"/>
      <c r="AP40" s="294">
        <f>AA43+AA44</f>
        <v>0</v>
      </c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6"/>
      <c r="BC40" s="84"/>
      <c r="BD40" s="84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82"/>
      <c r="DG40" s="82"/>
      <c r="DH40" s="82"/>
      <c r="DI40" s="82"/>
    </row>
    <row r="41" spans="2:113" s="69" customFormat="1" ht="10.5" customHeight="1">
      <c r="B41" s="87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1"/>
      <c r="AK41" s="334"/>
      <c r="AL41" s="293"/>
      <c r="AM41" s="293"/>
      <c r="AN41" s="293"/>
      <c r="AO41" s="335"/>
      <c r="AP41" s="297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9"/>
      <c r="BC41" s="84"/>
      <c r="BD41" s="84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82"/>
      <c r="DG41" s="82"/>
      <c r="DH41" s="82"/>
      <c r="DI41" s="82"/>
    </row>
    <row r="42" spans="2:113" s="69" customFormat="1" ht="11.25" customHeight="1">
      <c r="B42" s="95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20"/>
      <c r="AK42" s="334"/>
      <c r="AL42" s="293"/>
      <c r="AM42" s="293"/>
      <c r="AN42" s="293"/>
      <c r="AO42" s="335"/>
      <c r="AP42" s="297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9"/>
      <c r="BC42" s="84"/>
      <c r="BD42" s="84"/>
      <c r="BE42" s="102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82"/>
      <c r="DG42" s="82"/>
      <c r="DH42" s="82"/>
      <c r="DI42" s="82"/>
    </row>
    <row r="43" spans="2:113" s="69" customFormat="1" ht="11.25" customHeight="1">
      <c r="B43" s="90"/>
      <c r="C43" s="303" t="s">
        <v>223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4"/>
      <c r="AA43" s="329">
        <v>0</v>
      </c>
      <c r="AB43" s="330"/>
      <c r="AC43" s="330"/>
      <c r="AD43" s="330"/>
      <c r="AE43" s="330"/>
      <c r="AF43" s="330"/>
      <c r="AG43" s="330"/>
      <c r="AH43" s="330"/>
      <c r="AI43" s="330"/>
      <c r="AJ43" s="331"/>
      <c r="AK43" s="334"/>
      <c r="AL43" s="293"/>
      <c r="AM43" s="293"/>
      <c r="AN43" s="293"/>
      <c r="AO43" s="335"/>
      <c r="AP43" s="297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9"/>
      <c r="BC43" s="84"/>
      <c r="BD43" s="8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82"/>
      <c r="DG43" s="82"/>
      <c r="DH43" s="82"/>
      <c r="DI43" s="82"/>
    </row>
    <row r="44" spans="2:113" s="69" customFormat="1" ht="22.5" customHeight="1">
      <c r="B44" s="86"/>
      <c r="C44" s="303" t="s">
        <v>225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4"/>
      <c r="AA44" s="329">
        <f>AA45+AA46+AA47</f>
        <v>0</v>
      </c>
      <c r="AB44" s="330"/>
      <c r="AC44" s="330"/>
      <c r="AD44" s="330"/>
      <c r="AE44" s="330"/>
      <c r="AF44" s="330"/>
      <c r="AG44" s="330"/>
      <c r="AH44" s="330"/>
      <c r="AI44" s="330"/>
      <c r="AJ44" s="331"/>
      <c r="AK44" s="334"/>
      <c r="AL44" s="293"/>
      <c r="AM44" s="293"/>
      <c r="AN44" s="293"/>
      <c r="AO44" s="335"/>
      <c r="AP44" s="297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9"/>
      <c r="BC44" s="84"/>
      <c r="BD44" s="8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82"/>
      <c r="DG44" s="82"/>
      <c r="DH44" s="82"/>
      <c r="DI44" s="82"/>
    </row>
    <row r="45" spans="2:113" s="69" customFormat="1" ht="11.25" customHeight="1">
      <c r="B45" s="86"/>
      <c r="C45" s="327" t="s">
        <v>74</v>
      </c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8"/>
      <c r="AA45" s="329">
        <v>0</v>
      </c>
      <c r="AB45" s="330"/>
      <c r="AC45" s="330"/>
      <c r="AD45" s="330"/>
      <c r="AE45" s="330"/>
      <c r="AF45" s="330"/>
      <c r="AG45" s="330"/>
      <c r="AH45" s="330"/>
      <c r="AI45" s="330"/>
      <c r="AJ45" s="331"/>
      <c r="AK45" s="334"/>
      <c r="AL45" s="293"/>
      <c r="AM45" s="293"/>
      <c r="AN45" s="293"/>
      <c r="AO45" s="335"/>
      <c r="AP45" s="297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9"/>
      <c r="BC45" s="84"/>
      <c r="BD45" s="8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82"/>
      <c r="DG45" s="82"/>
      <c r="DH45" s="82"/>
      <c r="DI45" s="82"/>
    </row>
    <row r="46" spans="2:113" s="69" customFormat="1" ht="11.25" customHeight="1">
      <c r="B46" s="86"/>
      <c r="C46" s="327" t="s">
        <v>75</v>
      </c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8"/>
      <c r="AA46" s="329">
        <v>0</v>
      </c>
      <c r="AB46" s="330"/>
      <c r="AC46" s="330"/>
      <c r="AD46" s="330"/>
      <c r="AE46" s="330"/>
      <c r="AF46" s="330"/>
      <c r="AG46" s="330"/>
      <c r="AH46" s="330"/>
      <c r="AI46" s="330"/>
      <c r="AJ46" s="331"/>
      <c r="AK46" s="334"/>
      <c r="AL46" s="293"/>
      <c r="AM46" s="293"/>
      <c r="AN46" s="293"/>
      <c r="AO46" s="335"/>
      <c r="AP46" s="297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9"/>
      <c r="BC46" s="84"/>
      <c r="BD46" s="8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82"/>
      <c r="DG46" s="82"/>
      <c r="DH46" s="82"/>
      <c r="DI46" s="82"/>
    </row>
    <row r="47" spans="2:113" s="69" customFormat="1" ht="11.25" customHeight="1">
      <c r="B47" s="86"/>
      <c r="C47" s="327" t="s">
        <v>76</v>
      </c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8"/>
      <c r="AA47" s="329">
        <v>0</v>
      </c>
      <c r="AB47" s="330"/>
      <c r="AC47" s="330"/>
      <c r="AD47" s="330"/>
      <c r="AE47" s="330"/>
      <c r="AF47" s="330"/>
      <c r="AG47" s="330"/>
      <c r="AH47" s="330"/>
      <c r="AI47" s="330"/>
      <c r="AJ47" s="331"/>
      <c r="AK47" s="336"/>
      <c r="AL47" s="337"/>
      <c r="AM47" s="337"/>
      <c r="AN47" s="337"/>
      <c r="AO47" s="338"/>
      <c r="AP47" s="300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2"/>
      <c r="BC47" s="84"/>
      <c r="BD47" s="8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82"/>
      <c r="DG47" s="82"/>
      <c r="DH47" s="82"/>
      <c r="DI47" s="82"/>
    </row>
    <row r="48" spans="2:113" s="69" customFormat="1" ht="21.75" customHeight="1">
      <c r="B48" s="83"/>
      <c r="C48" s="273" t="s">
        <v>245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83">
        <v>7</v>
      </c>
      <c r="AL48" s="284"/>
      <c r="AM48" s="284"/>
      <c r="AN48" s="284"/>
      <c r="AO48" s="285"/>
      <c r="AP48" s="308">
        <v>0</v>
      </c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10"/>
      <c r="BC48" s="84"/>
      <c r="BD48" s="8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82"/>
      <c r="DG48" s="82"/>
      <c r="DH48" s="82"/>
      <c r="DI48" s="82"/>
    </row>
    <row r="49" spans="2:113" s="69" customFormat="1" ht="9.75" customHeight="1">
      <c r="B49" s="86"/>
      <c r="C49" s="347" t="s">
        <v>247</v>
      </c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8"/>
      <c r="AK49" s="283">
        <v>8</v>
      </c>
      <c r="AL49" s="284"/>
      <c r="AM49" s="284"/>
      <c r="AN49" s="284"/>
      <c r="AO49" s="285"/>
      <c r="AP49" s="308">
        <f>AP16+AP20+AP26+AP33+AP34+AP40+AP48</f>
        <v>7362.28</v>
      </c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10"/>
      <c r="BC49" s="84"/>
      <c r="BD49" s="84"/>
      <c r="BE49" s="102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82"/>
      <c r="DG49" s="82"/>
      <c r="DH49" s="82"/>
      <c r="DI49" s="82"/>
    </row>
    <row r="50" spans="2:113" s="69" customFormat="1" ht="33.75" customHeight="1">
      <c r="B50" s="86"/>
      <c r="C50" s="303" t="s">
        <v>69</v>
      </c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4"/>
      <c r="AK50" s="283">
        <v>9</v>
      </c>
      <c r="AL50" s="284"/>
      <c r="AM50" s="284"/>
      <c r="AN50" s="284"/>
      <c r="AO50" s="285"/>
      <c r="AP50" s="308">
        <f>AP51+AP52</f>
        <v>0</v>
      </c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10"/>
      <c r="BC50" s="84"/>
      <c r="BD50" s="84"/>
      <c r="BE50" s="106"/>
      <c r="BF50" s="106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82"/>
      <c r="DH50" s="82"/>
      <c r="DI50" s="82"/>
    </row>
    <row r="51" spans="2:113" s="69" customFormat="1" ht="11.25" customHeight="1">
      <c r="B51" s="90"/>
      <c r="C51" s="311" t="s">
        <v>59</v>
      </c>
      <c r="D51" s="311"/>
      <c r="E51" s="311"/>
      <c r="F51" s="311"/>
      <c r="G51" s="311"/>
      <c r="H51" s="312"/>
      <c r="I51" s="108"/>
      <c r="J51" s="303" t="s">
        <v>60</v>
      </c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4"/>
      <c r="AK51" s="283">
        <v>10</v>
      </c>
      <c r="AL51" s="284"/>
      <c r="AM51" s="284"/>
      <c r="AN51" s="284"/>
      <c r="AO51" s="285"/>
      <c r="AP51" s="300">
        <f>IF(AP49&gt;CS34,0,CS34-AP49)</f>
        <v>0</v>
      </c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2"/>
      <c r="BC51" s="84"/>
      <c r="BD51" s="84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82"/>
      <c r="DG51" s="82"/>
      <c r="DH51" s="82"/>
      <c r="DI51" s="82"/>
    </row>
    <row r="52" spans="2:113" s="69" customFormat="1" ht="11.25" customHeight="1">
      <c r="B52" s="87"/>
      <c r="C52" s="313"/>
      <c r="D52" s="313"/>
      <c r="E52" s="313"/>
      <c r="F52" s="313"/>
      <c r="G52" s="313"/>
      <c r="H52" s="314"/>
      <c r="I52" s="93"/>
      <c r="J52" s="317" t="s">
        <v>61</v>
      </c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8"/>
      <c r="AK52" s="332">
        <v>11</v>
      </c>
      <c r="AL52" s="292"/>
      <c r="AM52" s="292"/>
      <c r="AN52" s="292"/>
      <c r="AO52" s="333"/>
      <c r="AP52" s="294">
        <v>0</v>
      </c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6"/>
      <c r="BC52" s="84"/>
      <c r="BD52" s="84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</row>
    <row r="53" spans="2:113" s="69" customFormat="1" ht="21" customHeight="1">
      <c r="B53" s="94"/>
      <c r="C53" s="315"/>
      <c r="D53" s="315"/>
      <c r="E53" s="315"/>
      <c r="F53" s="315"/>
      <c r="G53" s="315"/>
      <c r="H53" s="316"/>
      <c r="I53" s="97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20"/>
      <c r="AK53" s="336"/>
      <c r="AL53" s="337"/>
      <c r="AM53" s="337"/>
      <c r="AN53" s="337"/>
      <c r="AO53" s="338"/>
      <c r="AP53" s="300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2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2"/>
      <c r="DG53" s="82"/>
      <c r="DH53" s="82"/>
      <c r="DI53" s="82"/>
    </row>
    <row r="54" spans="2:113" ht="15" customHeight="1">
      <c r="B54" s="362" t="s">
        <v>188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  <c r="BQ54" s="362"/>
      <c r="BR54" s="362"/>
      <c r="BS54" s="362"/>
      <c r="BT54" s="362"/>
      <c r="BU54" s="362"/>
      <c r="BV54" s="362"/>
      <c r="BW54" s="362"/>
      <c r="BX54" s="362"/>
      <c r="BY54" s="362"/>
      <c r="BZ54" s="362"/>
      <c r="CA54" s="362"/>
      <c r="CB54" s="362"/>
      <c r="CC54" s="362"/>
      <c r="CD54" s="362"/>
      <c r="CE54" s="362"/>
      <c r="CF54" s="362"/>
      <c r="CG54" s="362"/>
      <c r="CH54" s="362"/>
      <c r="CI54" s="362"/>
      <c r="CJ54" s="362"/>
      <c r="CK54" s="362"/>
      <c r="CL54" s="362"/>
      <c r="CM54" s="362"/>
      <c r="CN54" s="362"/>
      <c r="CO54" s="362"/>
      <c r="CP54" s="362"/>
      <c r="CQ54" s="362"/>
      <c r="CR54" s="362"/>
      <c r="CS54" s="362"/>
      <c r="CT54" s="362"/>
      <c r="CU54" s="362"/>
      <c r="CV54" s="362"/>
      <c r="CW54" s="362"/>
      <c r="CX54" s="362"/>
      <c r="CY54" s="362"/>
      <c r="CZ54" s="362"/>
      <c r="DA54" s="362"/>
      <c r="DB54" s="362"/>
      <c r="DC54" s="362"/>
      <c r="DD54" s="362"/>
      <c r="DE54" s="362"/>
      <c r="DF54" s="362"/>
      <c r="DG54" s="362"/>
      <c r="DH54" s="362"/>
      <c r="DI54" s="71"/>
    </row>
    <row r="55" spans="2:113" ht="9.75" customHeight="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363" t="s">
        <v>202</v>
      </c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363" t="s">
        <v>290</v>
      </c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</row>
    <row r="56" spans="2:113" ht="12.7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364" t="s">
        <v>49</v>
      </c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364" t="s">
        <v>189</v>
      </c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</row>
  </sheetData>
  <mergeCells count="192">
    <mergeCell ref="B54:DH54"/>
    <mergeCell ref="Z55:AP55"/>
    <mergeCell ref="BQ55:CG55"/>
    <mergeCell ref="Z56:AP56"/>
    <mergeCell ref="BQ56:CG56"/>
    <mergeCell ref="C50:AJ50"/>
    <mergeCell ref="AK50:AO50"/>
    <mergeCell ref="AP50:BB50"/>
    <mergeCell ref="C51:H53"/>
    <mergeCell ref="J51:AJ51"/>
    <mergeCell ref="AK51:AO51"/>
    <mergeCell ref="AP51:BB51"/>
    <mergeCell ref="J52:AJ53"/>
    <mergeCell ref="AK52:AO53"/>
    <mergeCell ref="AP52:BB53"/>
    <mergeCell ref="AK48:AO48"/>
    <mergeCell ref="AP48:BB48"/>
    <mergeCell ref="C49:AJ49"/>
    <mergeCell ref="AK49:AO49"/>
    <mergeCell ref="AP49:BB49"/>
    <mergeCell ref="AA46:AJ46"/>
    <mergeCell ref="C47:Z47"/>
    <mergeCell ref="AA47:AJ47"/>
    <mergeCell ref="C48:AJ48"/>
    <mergeCell ref="C40:AJ42"/>
    <mergeCell ref="AK40:AO47"/>
    <mergeCell ref="AP40:BB47"/>
    <mergeCell ref="C43:Z43"/>
    <mergeCell ref="AA43:AJ43"/>
    <mergeCell ref="C44:Z44"/>
    <mergeCell ref="AA44:AJ44"/>
    <mergeCell ref="C45:Z45"/>
    <mergeCell ref="AA45:AJ45"/>
    <mergeCell ref="C46:Z46"/>
    <mergeCell ref="CS37:DE38"/>
    <mergeCell ref="C38:Z38"/>
    <mergeCell ref="AA38:AJ38"/>
    <mergeCell ref="C39:Z39"/>
    <mergeCell ref="AA39:AJ39"/>
    <mergeCell ref="C37:Z37"/>
    <mergeCell ref="AA37:AJ37"/>
    <mergeCell ref="BF37:CM38"/>
    <mergeCell ref="CN37:CR38"/>
    <mergeCell ref="BF35:CM36"/>
    <mergeCell ref="CN35:CR36"/>
    <mergeCell ref="CS35:DE36"/>
    <mergeCell ref="C36:Z36"/>
    <mergeCell ref="AA36:AJ36"/>
    <mergeCell ref="CN33:CR33"/>
    <mergeCell ref="CS33:DE33"/>
    <mergeCell ref="C34:AJ34"/>
    <mergeCell ref="AK34:AO39"/>
    <mergeCell ref="AP34:BB39"/>
    <mergeCell ref="BF34:CM34"/>
    <mergeCell ref="CN34:CR34"/>
    <mergeCell ref="CS34:DE34"/>
    <mergeCell ref="C35:Z35"/>
    <mergeCell ref="AA35:AJ35"/>
    <mergeCell ref="CE32:CM32"/>
    <mergeCell ref="C33:AJ33"/>
    <mergeCell ref="AK33:AO33"/>
    <mergeCell ref="AP33:BB33"/>
    <mergeCell ref="BF33:CM33"/>
    <mergeCell ref="C32:Z32"/>
    <mergeCell ref="AA32:AJ32"/>
    <mergeCell ref="BF32:BQ32"/>
    <mergeCell ref="BR32:CD32"/>
    <mergeCell ref="C30:Z30"/>
    <mergeCell ref="AA30:AJ30"/>
    <mergeCell ref="B28:B29"/>
    <mergeCell ref="AA28:AJ29"/>
    <mergeCell ref="C28:Z29"/>
    <mergeCell ref="C27:Z27"/>
    <mergeCell ref="AA27:AJ27"/>
    <mergeCell ref="BF27:CD27"/>
    <mergeCell ref="CE27:CM27"/>
    <mergeCell ref="AA31:AJ31"/>
    <mergeCell ref="BF31:BQ31"/>
    <mergeCell ref="CN26:CR32"/>
    <mergeCell ref="CS26:DE32"/>
    <mergeCell ref="CE28:CM28"/>
    <mergeCell ref="CE29:CM29"/>
    <mergeCell ref="BF28:CD28"/>
    <mergeCell ref="BF29:CD29"/>
    <mergeCell ref="BR31:CD31"/>
    <mergeCell ref="CE31:CM31"/>
    <mergeCell ref="BF25:CD25"/>
    <mergeCell ref="CE25:CM25"/>
    <mergeCell ref="C26:AJ26"/>
    <mergeCell ref="AK26:AO32"/>
    <mergeCell ref="AP26:BB32"/>
    <mergeCell ref="BF26:CM26"/>
    <mergeCell ref="BF30:BQ30"/>
    <mergeCell ref="BR30:CD30"/>
    <mergeCell ref="CE30:CM30"/>
    <mergeCell ref="C31:Z31"/>
    <mergeCell ref="CN20:CR25"/>
    <mergeCell ref="CS20:DE25"/>
    <mergeCell ref="C21:Z21"/>
    <mergeCell ref="AA21:AJ21"/>
    <mergeCell ref="BF21:CD21"/>
    <mergeCell ref="CE21:CM21"/>
    <mergeCell ref="C22:Z22"/>
    <mergeCell ref="AA22:AJ22"/>
    <mergeCell ref="BF22:CD22"/>
    <mergeCell ref="CE22:CM22"/>
    <mergeCell ref="C20:AJ20"/>
    <mergeCell ref="AK20:AO25"/>
    <mergeCell ref="AP20:BB25"/>
    <mergeCell ref="C23:Z23"/>
    <mergeCell ref="AA23:AJ23"/>
    <mergeCell ref="C25:Z25"/>
    <mergeCell ref="AA25:AJ25"/>
    <mergeCell ref="BF23:CD23"/>
    <mergeCell ref="CE23:CM23"/>
    <mergeCell ref="C24:Z24"/>
    <mergeCell ref="AA24:AJ24"/>
    <mergeCell ref="BF24:CD24"/>
    <mergeCell ref="CE24:CM24"/>
    <mergeCell ref="CN16:CR16"/>
    <mergeCell ref="CS16:DE16"/>
    <mergeCell ref="BF17:BK19"/>
    <mergeCell ref="BM17:CM17"/>
    <mergeCell ref="CN17:CR17"/>
    <mergeCell ref="CS17:DE17"/>
    <mergeCell ref="BM18:CM19"/>
    <mergeCell ref="CN18:CR19"/>
    <mergeCell ref="CS18:DE19"/>
    <mergeCell ref="C16:AJ19"/>
    <mergeCell ref="AK16:AO19"/>
    <mergeCell ref="AP16:BB19"/>
    <mergeCell ref="BF16:CM16"/>
    <mergeCell ref="CN14:CR14"/>
    <mergeCell ref="CS14:DE14"/>
    <mergeCell ref="B15:AJ15"/>
    <mergeCell ref="AK15:AO15"/>
    <mergeCell ref="AP15:BB15"/>
    <mergeCell ref="BE15:CM15"/>
    <mergeCell ref="CN15:CR15"/>
    <mergeCell ref="CS15:DE15"/>
    <mergeCell ref="B11:DE11"/>
    <mergeCell ref="B12:DE12"/>
    <mergeCell ref="B9:DE9"/>
    <mergeCell ref="BF20:CM20"/>
    <mergeCell ref="BX13:CR13"/>
    <mergeCell ref="CU13:DE13"/>
    <mergeCell ref="B14:AJ14"/>
    <mergeCell ref="AK14:AO14"/>
    <mergeCell ref="AP14:BB14"/>
    <mergeCell ref="BE14:CM14"/>
    <mergeCell ref="CK5:CM5"/>
    <mergeCell ref="CN5:CP5"/>
    <mergeCell ref="B7:DE7"/>
    <mergeCell ref="B8:DE8"/>
    <mergeCell ref="BY5:CA5"/>
    <mergeCell ref="CB5:CD5"/>
    <mergeCell ref="CE5:CG5"/>
    <mergeCell ref="CH5:CJ5"/>
    <mergeCell ref="DG3:DI3"/>
    <mergeCell ref="AH5:AJ5"/>
    <mergeCell ref="AK5:AM5"/>
    <mergeCell ref="AN5:AP5"/>
    <mergeCell ref="AQ5:AS5"/>
    <mergeCell ref="AT5:AV5"/>
    <mergeCell ref="BM5:BO5"/>
    <mergeCell ref="BP5:BR5"/>
    <mergeCell ref="BS5:BU5"/>
    <mergeCell ref="BV5:BX5"/>
    <mergeCell ref="CM3:CO3"/>
    <mergeCell ref="CP3:CR3"/>
    <mergeCell ref="DA3:DC3"/>
    <mergeCell ref="DD3:DF3"/>
    <mergeCell ref="CA3:CC3"/>
    <mergeCell ref="CD3:CF3"/>
    <mergeCell ref="CG3:CI3"/>
    <mergeCell ref="CJ3:CL3"/>
    <mergeCell ref="BO3:BQ3"/>
    <mergeCell ref="BR3:BT3"/>
    <mergeCell ref="BU3:BW3"/>
    <mergeCell ref="BX3:BZ3"/>
    <mergeCell ref="BC3:BE3"/>
    <mergeCell ref="BF3:BH3"/>
    <mergeCell ref="BI3:BK3"/>
    <mergeCell ref="BL3:BN3"/>
    <mergeCell ref="AQ3:AS3"/>
    <mergeCell ref="AT3:AV3"/>
    <mergeCell ref="AW3:AY3"/>
    <mergeCell ref="AZ3:BB3"/>
    <mergeCell ref="C3:AG3"/>
    <mergeCell ref="AH3:AJ3"/>
    <mergeCell ref="AK3:AM3"/>
    <mergeCell ref="AN3:AP3"/>
  </mergeCells>
  <printOptions/>
  <pageMargins left="0.5118110236220472" right="0.15748031496062992" top="0.5511811023622047" bottom="0.35433070866141736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M60"/>
  <sheetViews>
    <sheetView workbookViewId="0" topLeftCell="A1">
      <selection activeCell="A1" sqref="A1"/>
    </sheetView>
  </sheetViews>
  <sheetFormatPr defaultColWidth="9.140625" defaultRowHeight="12.75"/>
  <cols>
    <col min="1" max="1" width="4.28125" style="63" customWidth="1"/>
    <col min="2" max="18" width="0.85546875" style="63" customWidth="1"/>
    <col min="19" max="19" width="1.1484375" style="63" customWidth="1"/>
    <col min="20" max="16384" width="0.85546875" style="63" customWidth="1"/>
  </cols>
  <sheetData>
    <row r="2" spans="2:117" ht="7.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</row>
    <row r="3" spans="2:117" s="64" customFormat="1" ht="25.5" customHeight="1">
      <c r="B3" s="72"/>
      <c r="C3" s="267" t="s">
        <v>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51" t="str">
        <f>Титул!AI11</f>
        <v>7</v>
      </c>
      <c r="AI3" s="251"/>
      <c r="AJ3" s="251"/>
      <c r="AK3" s="251" t="str">
        <f>Титул!AL11</f>
        <v>3</v>
      </c>
      <c r="AL3" s="251"/>
      <c r="AM3" s="251"/>
      <c r="AN3" s="251" t="str">
        <f>Титул!AO11</f>
        <v>2</v>
      </c>
      <c r="AO3" s="251"/>
      <c r="AP3" s="251"/>
      <c r="AQ3" s="251" t="str">
        <f>Титул!AR11</f>
        <v>4</v>
      </c>
      <c r="AR3" s="251"/>
      <c r="AS3" s="251"/>
      <c r="AT3" s="251" t="str">
        <f>Титул!AU11</f>
        <v>0</v>
      </c>
      <c r="AU3" s="251"/>
      <c r="AV3" s="251"/>
      <c r="AW3" s="251" t="str">
        <f>Титул!AX11</f>
        <v>0</v>
      </c>
      <c r="AX3" s="251"/>
      <c r="AY3" s="251"/>
      <c r="AZ3" s="251" t="str">
        <f>Титул!BA11</f>
        <v>6</v>
      </c>
      <c r="BA3" s="251"/>
      <c r="BB3" s="251"/>
      <c r="BC3" s="251" t="str">
        <f>Титул!BD11</f>
        <v>5</v>
      </c>
      <c r="BD3" s="251"/>
      <c r="BE3" s="251"/>
      <c r="BF3" s="251" t="str">
        <f>Титул!BG11</f>
        <v>7</v>
      </c>
      <c r="BG3" s="251"/>
      <c r="BH3" s="251"/>
      <c r="BI3" s="251" t="str">
        <f>Титул!BJ11</f>
        <v>3</v>
      </c>
      <c r="BJ3" s="251"/>
      <c r="BK3" s="251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9"/>
      <c r="CT3" s="9"/>
      <c r="CU3" s="111"/>
      <c r="CV3" s="9"/>
      <c r="CW3" s="74"/>
      <c r="CX3" s="406" t="s">
        <v>50</v>
      </c>
      <c r="CY3" s="406"/>
      <c r="CZ3" s="406"/>
      <c r="DA3" s="406"/>
      <c r="DB3" s="406"/>
      <c r="DC3" s="406"/>
      <c r="DD3" s="251">
        <v>0</v>
      </c>
      <c r="DE3" s="251"/>
      <c r="DF3" s="251"/>
      <c r="DG3" s="251">
        <v>0</v>
      </c>
      <c r="DH3" s="251"/>
      <c r="DI3" s="251"/>
      <c r="DJ3" s="251">
        <v>3</v>
      </c>
      <c r="DK3" s="251"/>
      <c r="DL3" s="251"/>
      <c r="DM3" s="74"/>
    </row>
    <row r="4" spans="2:117" s="64" customFormat="1" ht="7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5"/>
      <c r="BI4" s="75"/>
      <c r="BJ4" s="75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</row>
    <row r="5" spans="2:117" s="64" customFormat="1" ht="17.25" customHeight="1">
      <c r="B5" s="72"/>
      <c r="C5" s="7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51" t="str">
        <f>Титул!AI13</f>
        <v>7</v>
      </c>
      <c r="AI5" s="251"/>
      <c r="AJ5" s="251"/>
      <c r="AK5" s="251" t="str">
        <f>Титул!AL13</f>
        <v>3</v>
      </c>
      <c r="AL5" s="251"/>
      <c r="AM5" s="251"/>
      <c r="AN5" s="251" t="str">
        <f>Титул!AO13</f>
        <v>0</v>
      </c>
      <c r="AO5" s="251"/>
      <c r="AP5" s="251"/>
      <c r="AQ5" s="251" t="str">
        <f>Титул!AR13</f>
        <v>0</v>
      </c>
      <c r="AR5" s="251"/>
      <c r="AS5" s="251"/>
      <c r="AT5" s="251" t="str">
        <f>Титул!AU13</f>
        <v>1</v>
      </c>
      <c r="AU5" s="251"/>
      <c r="AV5" s="251"/>
      <c r="AW5" s="74"/>
      <c r="AX5" s="74"/>
      <c r="AY5" s="74"/>
      <c r="AZ5" s="74"/>
      <c r="BA5" s="74"/>
      <c r="BB5" s="74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</row>
    <row r="6" spans="2:117" s="64" customFormat="1" ht="8.25" customHeight="1">
      <c r="B6" s="72"/>
      <c r="C6" s="7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74"/>
      <c r="AX6" s="74"/>
      <c r="AY6" s="74"/>
      <c r="AZ6" s="74"/>
      <c r="BA6" s="74"/>
      <c r="BB6" s="74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</row>
    <row r="7" spans="2:117" ht="24.75" customHeight="1">
      <c r="B7" s="407" t="s">
        <v>78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  <c r="DB7" s="407"/>
      <c r="DC7" s="407"/>
      <c r="DD7" s="407"/>
      <c r="DE7" s="407"/>
      <c r="DF7" s="71"/>
      <c r="DG7" s="71"/>
      <c r="DH7" s="71"/>
      <c r="DI7" s="71"/>
      <c r="DJ7" s="71"/>
      <c r="DK7" s="71"/>
      <c r="DL7" s="71"/>
      <c r="DM7" s="71"/>
    </row>
    <row r="8" spans="2:117" ht="9.75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276" t="s">
        <v>154</v>
      </c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71"/>
      <c r="CM8" s="71"/>
      <c r="CN8" s="71"/>
      <c r="CO8" s="71"/>
      <c r="CP8" s="71"/>
      <c r="CQ8" s="71"/>
      <c r="CR8" s="71"/>
      <c r="CS8" s="71"/>
      <c r="CT8" s="71"/>
      <c r="CU8" s="276" t="s">
        <v>71</v>
      </c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71"/>
      <c r="DG8" s="71"/>
      <c r="DH8" s="71"/>
      <c r="DI8" s="71"/>
      <c r="DJ8" s="71"/>
      <c r="DK8" s="71"/>
      <c r="DL8" s="71"/>
      <c r="DM8" s="71"/>
    </row>
    <row r="9" spans="2:117" ht="11.25" customHeight="1">
      <c r="B9" s="408" t="s">
        <v>79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10"/>
      <c r="BB9" s="414" t="s">
        <v>80</v>
      </c>
      <c r="BC9" s="415"/>
      <c r="BD9" s="415"/>
      <c r="BE9" s="415"/>
      <c r="BF9" s="415"/>
      <c r="BG9" s="415"/>
      <c r="BH9" s="416"/>
      <c r="BI9" s="414" t="s">
        <v>81</v>
      </c>
      <c r="BJ9" s="415"/>
      <c r="BK9" s="415"/>
      <c r="BL9" s="415"/>
      <c r="BM9" s="415"/>
      <c r="BN9" s="415"/>
      <c r="BO9" s="415"/>
      <c r="BP9" s="415"/>
      <c r="BQ9" s="415"/>
      <c r="BR9" s="415"/>
      <c r="BS9" s="416"/>
      <c r="BT9" s="420" t="s">
        <v>82</v>
      </c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2"/>
      <c r="DF9" s="71"/>
      <c r="DG9" s="71"/>
      <c r="DH9" s="71"/>
      <c r="DI9" s="71"/>
      <c r="DJ9" s="71"/>
      <c r="DK9" s="71"/>
      <c r="DL9" s="71"/>
      <c r="DM9" s="71"/>
    </row>
    <row r="10" spans="2:117" ht="37.5" customHeight="1">
      <c r="B10" s="411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3"/>
      <c r="BB10" s="417"/>
      <c r="BC10" s="418"/>
      <c r="BD10" s="418"/>
      <c r="BE10" s="418"/>
      <c r="BF10" s="418"/>
      <c r="BG10" s="418"/>
      <c r="BH10" s="419"/>
      <c r="BI10" s="417"/>
      <c r="BJ10" s="418"/>
      <c r="BK10" s="418"/>
      <c r="BL10" s="418"/>
      <c r="BM10" s="418"/>
      <c r="BN10" s="418"/>
      <c r="BO10" s="418"/>
      <c r="BP10" s="418"/>
      <c r="BQ10" s="418"/>
      <c r="BR10" s="418"/>
      <c r="BS10" s="419"/>
      <c r="BT10" s="423" t="s">
        <v>83</v>
      </c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5"/>
      <c r="CM10" s="423" t="s">
        <v>210</v>
      </c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5"/>
      <c r="DF10" s="71"/>
      <c r="DG10" s="71"/>
      <c r="DH10" s="71"/>
      <c r="DI10" s="71"/>
      <c r="DJ10" s="71"/>
      <c r="DK10" s="71"/>
      <c r="DL10" s="71"/>
      <c r="DM10" s="71"/>
    </row>
    <row r="11" spans="2:117" s="70" customFormat="1" ht="11.25" customHeight="1">
      <c r="B11" s="283">
        <v>1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5"/>
      <c r="BB11" s="283">
        <v>2</v>
      </c>
      <c r="BC11" s="284"/>
      <c r="BD11" s="284"/>
      <c r="BE11" s="284"/>
      <c r="BF11" s="284"/>
      <c r="BG11" s="284"/>
      <c r="BH11" s="285"/>
      <c r="BI11" s="283">
        <v>3</v>
      </c>
      <c r="BJ11" s="284"/>
      <c r="BK11" s="284"/>
      <c r="BL11" s="284"/>
      <c r="BM11" s="284"/>
      <c r="BN11" s="284"/>
      <c r="BO11" s="284"/>
      <c r="BP11" s="284"/>
      <c r="BQ11" s="284"/>
      <c r="BR11" s="284"/>
      <c r="BS11" s="285"/>
      <c r="BT11" s="283">
        <v>4</v>
      </c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5"/>
      <c r="CM11" s="283">
        <v>5</v>
      </c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5"/>
      <c r="DF11" s="84"/>
      <c r="DG11" s="84"/>
      <c r="DH11" s="84"/>
      <c r="DI11" s="84"/>
      <c r="DJ11" s="84"/>
      <c r="DK11" s="84"/>
      <c r="DL11" s="84"/>
      <c r="DM11" s="84"/>
    </row>
    <row r="12" spans="2:117" ht="12" customHeight="1">
      <c r="B12" s="377" t="s">
        <v>84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9"/>
      <c r="BB12" s="377">
        <v>1</v>
      </c>
      <c r="BC12" s="378"/>
      <c r="BD12" s="378"/>
      <c r="BE12" s="378"/>
      <c r="BF12" s="378"/>
      <c r="BG12" s="378"/>
      <c r="BH12" s="379"/>
      <c r="BI12" s="385">
        <v>8</v>
      </c>
      <c r="BJ12" s="386"/>
      <c r="BK12" s="386"/>
      <c r="BL12" s="386"/>
      <c r="BM12" s="386"/>
      <c r="BN12" s="386"/>
      <c r="BO12" s="386"/>
      <c r="BP12" s="386"/>
      <c r="BQ12" s="386"/>
      <c r="BR12" s="386"/>
      <c r="BS12" s="387"/>
      <c r="BT12" s="394">
        <v>1579.97</v>
      </c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6"/>
      <c r="CM12" s="394">
        <v>0</v>
      </c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6"/>
      <c r="DF12" s="71"/>
      <c r="DG12" s="71"/>
      <c r="DH12" s="71"/>
      <c r="DI12" s="71"/>
      <c r="DJ12" s="71"/>
      <c r="DK12" s="71"/>
      <c r="DL12" s="71"/>
      <c r="DM12" s="71"/>
    </row>
    <row r="13" spans="2:117" ht="12" customHeight="1">
      <c r="B13" s="112"/>
      <c r="C13" s="113" t="s">
        <v>85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5"/>
      <c r="BB13" s="380"/>
      <c r="BC13" s="381"/>
      <c r="BD13" s="381"/>
      <c r="BE13" s="381"/>
      <c r="BF13" s="381"/>
      <c r="BG13" s="381"/>
      <c r="BH13" s="382"/>
      <c r="BI13" s="388"/>
      <c r="BJ13" s="389"/>
      <c r="BK13" s="389"/>
      <c r="BL13" s="389"/>
      <c r="BM13" s="389"/>
      <c r="BN13" s="389"/>
      <c r="BO13" s="389"/>
      <c r="BP13" s="389"/>
      <c r="BQ13" s="389"/>
      <c r="BR13" s="389"/>
      <c r="BS13" s="390"/>
      <c r="BT13" s="397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9"/>
      <c r="CM13" s="397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9"/>
      <c r="DF13" s="71"/>
      <c r="DG13" s="71"/>
      <c r="DH13" s="71"/>
      <c r="DI13" s="71"/>
      <c r="DJ13" s="71"/>
      <c r="DK13" s="71"/>
      <c r="DL13" s="71"/>
      <c r="DM13" s="71"/>
    </row>
    <row r="14" spans="2:117" ht="12" customHeight="1">
      <c r="B14" s="112"/>
      <c r="C14" s="114" t="s">
        <v>270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 t="s">
        <v>271</v>
      </c>
      <c r="S14" s="337">
        <v>1</v>
      </c>
      <c r="T14" s="337"/>
      <c r="U14" s="337"/>
      <c r="V14" s="337"/>
      <c r="W14" s="337"/>
      <c r="X14" s="337"/>
      <c r="Y14" s="337"/>
      <c r="Z14" s="114" t="s">
        <v>272</v>
      </c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5"/>
      <c r="BB14" s="380"/>
      <c r="BC14" s="381"/>
      <c r="BD14" s="381"/>
      <c r="BE14" s="381"/>
      <c r="BF14" s="381"/>
      <c r="BG14" s="381"/>
      <c r="BH14" s="382"/>
      <c r="BI14" s="388"/>
      <c r="BJ14" s="389"/>
      <c r="BK14" s="389"/>
      <c r="BL14" s="389"/>
      <c r="BM14" s="389"/>
      <c r="BN14" s="389"/>
      <c r="BO14" s="389"/>
      <c r="BP14" s="389"/>
      <c r="BQ14" s="389"/>
      <c r="BR14" s="389"/>
      <c r="BS14" s="390"/>
      <c r="BT14" s="397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9"/>
      <c r="CM14" s="397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9"/>
      <c r="DF14" s="71"/>
      <c r="DG14" s="71"/>
      <c r="DH14" s="71"/>
      <c r="DI14" s="71"/>
      <c r="DJ14" s="71"/>
      <c r="DK14" s="71"/>
      <c r="DL14" s="71"/>
      <c r="DM14" s="71"/>
    </row>
    <row r="15" spans="2:117" ht="3" customHeight="1"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9"/>
      <c r="BB15" s="383"/>
      <c r="BC15" s="365"/>
      <c r="BD15" s="365"/>
      <c r="BE15" s="365"/>
      <c r="BF15" s="365"/>
      <c r="BG15" s="365"/>
      <c r="BH15" s="384"/>
      <c r="BI15" s="391"/>
      <c r="BJ15" s="392"/>
      <c r="BK15" s="392"/>
      <c r="BL15" s="392"/>
      <c r="BM15" s="392"/>
      <c r="BN15" s="392"/>
      <c r="BO15" s="392"/>
      <c r="BP15" s="392"/>
      <c r="BQ15" s="392"/>
      <c r="BR15" s="392"/>
      <c r="BS15" s="393"/>
      <c r="BT15" s="400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2"/>
      <c r="CM15" s="400"/>
      <c r="CN15" s="401"/>
      <c r="CO15" s="401"/>
      <c r="CP15" s="401"/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  <c r="DB15" s="401"/>
      <c r="DC15" s="401"/>
      <c r="DD15" s="401"/>
      <c r="DE15" s="402"/>
      <c r="DF15" s="71"/>
      <c r="DG15" s="71"/>
      <c r="DH15" s="71"/>
      <c r="DI15" s="71"/>
      <c r="DJ15" s="71"/>
      <c r="DK15" s="71"/>
      <c r="DL15" s="71"/>
      <c r="DM15" s="71"/>
    </row>
    <row r="16" spans="2:117" ht="10.5" customHeight="1">
      <c r="B16" s="121"/>
      <c r="C16" s="370" t="s">
        <v>86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1"/>
      <c r="BB16" s="377">
        <v>2</v>
      </c>
      <c r="BC16" s="378"/>
      <c r="BD16" s="378"/>
      <c r="BE16" s="378"/>
      <c r="BF16" s="378"/>
      <c r="BG16" s="378"/>
      <c r="BH16" s="379"/>
      <c r="BI16" s="385">
        <v>0</v>
      </c>
      <c r="BJ16" s="386"/>
      <c r="BK16" s="386"/>
      <c r="BL16" s="386"/>
      <c r="BM16" s="386"/>
      <c r="BN16" s="386"/>
      <c r="BO16" s="386"/>
      <c r="BP16" s="386"/>
      <c r="BQ16" s="386"/>
      <c r="BR16" s="386"/>
      <c r="BS16" s="387"/>
      <c r="BT16" s="394">
        <v>0</v>
      </c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6"/>
      <c r="CM16" s="394">
        <v>0</v>
      </c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6"/>
      <c r="DF16" s="71"/>
      <c r="DG16" s="71"/>
      <c r="DH16" s="71"/>
      <c r="DI16" s="71"/>
      <c r="DJ16" s="71"/>
      <c r="DK16" s="71"/>
      <c r="DL16" s="71"/>
      <c r="DM16" s="71"/>
    </row>
    <row r="17" spans="2:117" ht="12.75" customHeight="1">
      <c r="B17" s="121"/>
      <c r="C17" s="366" t="s">
        <v>87</v>
      </c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7"/>
      <c r="BB17" s="380"/>
      <c r="BC17" s="381"/>
      <c r="BD17" s="381"/>
      <c r="BE17" s="381"/>
      <c r="BF17" s="381"/>
      <c r="BG17" s="381"/>
      <c r="BH17" s="382"/>
      <c r="BI17" s="388"/>
      <c r="BJ17" s="389"/>
      <c r="BK17" s="389"/>
      <c r="BL17" s="389"/>
      <c r="BM17" s="389"/>
      <c r="BN17" s="389"/>
      <c r="BO17" s="389"/>
      <c r="BP17" s="389"/>
      <c r="BQ17" s="389"/>
      <c r="BR17" s="389"/>
      <c r="BS17" s="390"/>
      <c r="BT17" s="397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9"/>
      <c r="CM17" s="397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9"/>
      <c r="DF17" s="71"/>
      <c r="DG17" s="71"/>
      <c r="DH17" s="71"/>
      <c r="DI17" s="71"/>
      <c r="DJ17" s="71"/>
      <c r="DK17" s="71"/>
      <c r="DL17" s="71"/>
      <c r="DM17" s="71"/>
    </row>
    <row r="18" spans="2:117" ht="11.25" customHeight="1">
      <c r="B18" s="121"/>
      <c r="C18" s="114" t="s">
        <v>270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 t="s">
        <v>271</v>
      </c>
      <c r="S18" s="365">
        <v>0</v>
      </c>
      <c r="T18" s="365"/>
      <c r="U18" s="365"/>
      <c r="V18" s="365"/>
      <c r="W18" s="365"/>
      <c r="X18" s="365"/>
      <c r="Y18" s="365"/>
      <c r="Z18" s="114" t="s">
        <v>272</v>
      </c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5"/>
      <c r="BB18" s="380"/>
      <c r="BC18" s="381"/>
      <c r="BD18" s="381"/>
      <c r="BE18" s="381"/>
      <c r="BF18" s="381"/>
      <c r="BG18" s="381"/>
      <c r="BH18" s="382"/>
      <c r="BI18" s="388"/>
      <c r="BJ18" s="389"/>
      <c r="BK18" s="389"/>
      <c r="BL18" s="389"/>
      <c r="BM18" s="389"/>
      <c r="BN18" s="389"/>
      <c r="BO18" s="389"/>
      <c r="BP18" s="389"/>
      <c r="BQ18" s="389"/>
      <c r="BR18" s="389"/>
      <c r="BS18" s="390"/>
      <c r="BT18" s="397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9"/>
      <c r="CM18" s="397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9"/>
      <c r="DF18" s="71"/>
      <c r="DG18" s="71"/>
      <c r="DH18" s="71"/>
      <c r="DI18" s="71"/>
      <c r="DJ18" s="71"/>
      <c r="DK18" s="71"/>
      <c r="DL18" s="71"/>
      <c r="DM18" s="71"/>
    </row>
    <row r="19" spans="2:117" ht="3" customHeight="1">
      <c r="B19" s="11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209"/>
      <c r="BB19" s="383"/>
      <c r="BC19" s="365"/>
      <c r="BD19" s="365"/>
      <c r="BE19" s="365"/>
      <c r="BF19" s="365"/>
      <c r="BG19" s="365"/>
      <c r="BH19" s="384"/>
      <c r="BI19" s="391"/>
      <c r="BJ19" s="392"/>
      <c r="BK19" s="392"/>
      <c r="BL19" s="392"/>
      <c r="BM19" s="392"/>
      <c r="BN19" s="392"/>
      <c r="BO19" s="392"/>
      <c r="BP19" s="392"/>
      <c r="BQ19" s="392"/>
      <c r="BR19" s="392"/>
      <c r="BS19" s="393"/>
      <c r="BT19" s="400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2"/>
      <c r="CM19" s="400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2"/>
      <c r="DF19" s="71"/>
      <c r="DG19" s="71"/>
      <c r="DH19" s="71"/>
      <c r="DI19" s="71"/>
      <c r="DJ19" s="71"/>
      <c r="DK19" s="71"/>
      <c r="DL19" s="71"/>
      <c r="DM19" s="71"/>
    </row>
    <row r="20" spans="2:117" ht="19.5" customHeight="1">
      <c r="B20" s="122"/>
      <c r="C20" s="372" t="s">
        <v>88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3"/>
      <c r="BB20" s="383">
        <v>3</v>
      </c>
      <c r="BC20" s="365"/>
      <c r="BD20" s="365"/>
      <c r="BE20" s="365"/>
      <c r="BF20" s="365"/>
      <c r="BG20" s="365"/>
      <c r="BH20" s="384"/>
      <c r="BI20" s="391">
        <v>0</v>
      </c>
      <c r="BJ20" s="392"/>
      <c r="BK20" s="392"/>
      <c r="BL20" s="392"/>
      <c r="BM20" s="392"/>
      <c r="BN20" s="392"/>
      <c r="BO20" s="392"/>
      <c r="BP20" s="392"/>
      <c r="BQ20" s="392"/>
      <c r="BR20" s="392"/>
      <c r="BS20" s="393"/>
      <c r="BT20" s="400">
        <v>0</v>
      </c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2"/>
      <c r="CM20" s="400">
        <v>0</v>
      </c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1"/>
      <c r="DA20" s="401"/>
      <c r="DB20" s="401"/>
      <c r="DC20" s="401"/>
      <c r="DD20" s="401"/>
      <c r="DE20" s="402"/>
      <c r="DF20" s="71"/>
      <c r="DG20" s="71"/>
      <c r="DH20" s="71"/>
      <c r="DI20" s="71"/>
      <c r="DJ20" s="71"/>
      <c r="DK20" s="71"/>
      <c r="DL20" s="71"/>
      <c r="DM20" s="71"/>
    </row>
    <row r="21" spans="2:117" ht="10.5" customHeight="1">
      <c r="B21" s="121"/>
      <c r="C21" s="370" t="s">
        <v>86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1"/>
      <c r="BB21" s="377">
        <v>4</v>
      </c>
      <c r="BC21" s="378"/>
      <c r="BD21" s="378"/>
      <c r="BE21" s="378"/>
      <c r="BF21" s="378"/>
      <c r="BG21" s="378"/>
      <c r="BH21" s="379"/>
      <c r="BI21" s="385">
        <v>0</v>
      </c>
      <c r="BJ21" s="386"/>
      <c r="BK21" s="386"/>
      <c r="BL21" s="386"/>
      <c r="BM21" s="386"/>
      <c r="BN21" s="386"/>
      <c r="BO21" s="386"/>
      <c r="BP21" s="386"/>
      <c r="BQ21" s="386"/>
      <c r="BR21" s="386"/>
      <c r="BS21" s="387"/>
      <c r="BT21" s="394">
        <v>0</v>
      </c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6"/>
      <c r="CM21" s="394">
        <v>0</v>
      </c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6"/>
      <c r="DF21" s="71"/>
      <c r="DG21" s="71"/>
      <c r="DH21" s="71"/>
      <c r="DI21" s="71"/>
      <c r="DJ21" s="71"/>
      <c r="DK21" s="71"/>
      <c r="DL21" s="71"/>
      <c r="DM21" s="71"/>
    </row>
    <row r="22" spans="2:117" ht="10.5" customHeight="1">
      <c r="B22" s="121"/>
      <c r="C22" s="366" t="s">
        <v>87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7"/>
      <c r="BB22" s="380"/>
      <c r="BC22" s="381"/>
      <c r="BD22" s="381"/>
      <c r="BE22" s="381"/>
      <c r="BF22" s="381"/>
      <c r="BG22" s="381"/>
      <c r="BH22" s="382"/>
      <c r="BI22" s="388"/>
      <c r="BJ22" s="389"/>
      <c r="BK22" s="389"/>
      <c r="BL22" s="389"/>
      <c r="BM22" s="389"/>
      <c r="BN22" s="389"/>
      <c r="BO22" s="389"/>
      <c r="BP22" s="389"/>
      <c r="BQ22" s="389"/>
      <c r="BR22" s="389"/>
      <c r="BS22" s="390"/>
      <c r="BT22" s="397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9"/>
      <c r="CM22" s="397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  <c r="DE22" s="399"/>
      <c r="DF22" s="71"/>
      <c r="DG22" s="71"/>
      <c r="DH22" s="71"/>
      <c r="DI22" s="71"/>
      <c r="DJ22" s="71"/>
      <c r="DK22" s="71"/>
      <c r="DL22" s="71"/>
      <c r="DM22" s="71"/>
    </row>
    <row r="23" spans="2:117" ht="10.5" customHeight="1">
      <c r="B23" s="374"/>
      <c r="C23" s="114" t="s">
        <v>270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 t="s">
        <v>271</v>
      </c>
      <c r="S23" s="337">
        <v>0</v>
      </c>
      <c r="T23" s="337"/>
      <c r="U23" s="337"/>
      <c r="V23" s="337"/>
      <c r="W23" s="337"/>
      <c r="X23" s="337"/>
      <c r="Y23" s="337"/>
      <c r="Z23" s="114" t="s">
        <v>272</v>
      </c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5"/>
      <c r="BB23" s="380"/>
      <c r="BC23" s="381"/>
      <c r="BD23" s="381"/>
      <c r="BE23" s="381"/>
      <c r="BF23" s="381"/>
      <c r="BG23" s="381"/>
      <c r="BH23" s="382"/>
      <c r="BI23" s="388"/>
      <c r="BJ23" s="389"/>
      <c r="BK23" s="389"/>
      <c r="BL23" s="389"/>
      <c r="BM23" s="389"/>
      <c r="BN23" s="389"/>
      <c r="BO23" s="389"/>
      <c r="BP23" s="389"/>
      <c r="BQ23" s="389"/>
      <c r="BR23" s="389"/>
      <c r="BS23" s="390"/>
      <c r="BT23" s="397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9"/>
      <c r="CM23" s="397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  <c r="DE23" s="399"/>
      <c r="DF23" s="71"/>
      <c r="DG23" s="71"/>
      <c r="DH23" s="71"/>
      <c r="DI23" s="71"/>
      <c r="DJ23" s="71"/>
      <c r="DK23" s="71"/>
      <c r="DL23" s="71"/>
      <c r="DM23" s="71"/>
    </row>
    <row r="24" spans="2:117" ht="3" customHeight="1">
      <c r="B24" s="375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209"/>
      <c r="BB24" s="383"/>
      <c r="BC24" s="365"/>
      <c r="BD24" s="365"/>
      <c r="BE24" s="365"/>
      <c r="BF24" s="365"/>
      <c r="BG24" s="365"/>
      <c r="BH24" s="384"/>
      <c r="BI24" s="391"/>
      <c r="BJ24" s="392"/>
      <c r="BK24" s="392"/>
      <c r="BL24" s="392"/>
      <c r="BM24" s="392"/>
      <c r="BN24" s="392"/>
      <c r="BO24" s="392"/>
      <c r="BP24" s="392"/>
      <c r="BQ24" s="392"/>
      <c r="BR24" s="392"/>
      <c r="BS24" s="393"/>
      <c r="BT24" s="400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  <c r="CG24" s="401"/>
      <c r="CH24" s="401"/>
      <c r="CI24" s="401"/>
      <c r="CJ24" s="401"/>
      <c r="CK24" s="401"/>
      <c r="CL24" s="402"/>
      <c r="CM24" s="400"/>
      <c r="CN24" s="401"/>
      <c r="CO24" s="401"/>
      <c r="CP24" s="401"/>
      <c r="CQ24" s="401"/>
      <c r="CR24" s="401"/>
      <c r="CS24" s="401"/>
      <c r="CT24" s="401"/>
      <c r="CU24" s="401"/>
      <c r="CV24" s="401"/>
      <c r="CW24" s="401"/>
      <c r="CX24" s="401"/>
      <c r="CY24" s="401"/>
      <c r="CZ24" s="401"/>
      <c r="DA24" s="401"/>
      <c r="DB24" s="401"/>
      <c r="DC24" s="401"/>
      <c r="DD24" s="401"/>
      <c r="DE24" s="402"/>
      <c r="DF24" s="71"/>
      <c r="DG24" s="71"/>
      <c r="DH24" s="71"/>
      <c r="DI24" s="71"/>
      <c r="DJ24" s="71"/>
      <c r="DK24" s="71"/>
      <c r="DL24" s="71"/>
      <c r="DM24" s="71"/>
    </row>
    <row r="25" spans="2:117" ht="37.5" customHeight="1">
      <c r="B25" s="123"/>
      <c r="C25" s="404" t="s">
        <v>89</v>
      </c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5"/>
      <c r="BB25" s="428">
        <v>5</v>
      </c>
      <c r="BC25" s="428"/>
      <c r="BD25" s="428"/>
      <c r="BE25" s="428"/>
      <c r="BF25" s="428"/>
      <c r="BG25" s="428"/>
      <c r="BH25" s="428"/>
      <c r="BI25" s="444">
        <v>0</v>
      </c>
      <c r="BJ25" s="444"/>
      <c r="BK25" s="444"/>
      <c r="BL25" s="444"/>
      <c r="BM25" s="444"/>
      <c r="BN25" s="444"/>
      <c r="BO25" s="444"/>
      <c r="BP25" s="444"/>
      <c r="BQ25" s="444"/>
      <c r="BR25" s="444"/>
      <c r="BS25" s="444"/>
      <c r="BT25" s="403">
        <v>0</v>
      </c>
      <c r="BU25" s="403"/>
      <c r="BV25" s="403"/>
      <c r="BW25" s="403"/>
      <c r="BX25" s="403"/>
      <c r="BY25" s="403"/>
      <c r="BZ25" s="403"/>
      <c r="CA25" s="403"/>
      <c r="CB25" s="403"/>
      <c r="CC25" s="403"/>
      <c r="CD25" s="403"/>
      <c r="CE25" s="403"/>
      <c r="CF25" s="403"/>
      <c r="CG25" s="403"/>
      <c r="CH25" s="403"/>
      <c r="CI25" s="403"/>
      <c r="CJ25" s="403"/>
      <c r="CK25" s="403"/>
      <c r="CL25" s="403"/>
      <c r="CM25" s="403" t="s">
        <v>90</v>
      </c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  <c r="DB25" s="403"/>
      <c r="DC25" s="403"/>
      <c r="DD25" s="403"/>
      <c r="DE25" s="403"/>
      <c r="DF25" s="71"/>
      <c r="DG25" s="71"/>
      <c r="DH25" s="71"/>
      <c r="DI25" s="71"/>
      <c r="DJ25" s="71"/>
      <c r="DK25" s="71"/>
      <c r="DL25" s="71"/>
      <c r="DM25" s="71"/>
    </row>
    <row r="26" spans="2:117" ht="18.75" customHeight="1">
      <c r="B26" s="124"/>
      <c r="C26" s="426" t="s">
        <v>91</v>
      </c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7"/>
      <c r="BB26" s="428">
        <v>6</v>
      </c>
      <c r="BC26" s="428"/>
      <c r="BD26" s="428"/>
      <c r="BE26" s="428"/>
      <c r="BF26" s="428"/>
      <c r="BG26" s="428"/>
      <c r="BH26" s="428"/>
      <c r="BI26" s="444">
        <v>0</v>
      </c>
      <c r="BJ26" s="444"/>
      <c r="BK26" s="444"/>
      <c r="BL26" s="444"/>
      <c r="BM26" s="444"/>
      <c r="BN26" s="444"/>
      <c r="BO26" s="444"/>
      <c r="BP26" s="444"/>
      <c r="BQ26" s="444"/>
      <c r="BR26" s="444"/>
      <c r="BS26" s="444"/>
      <c r="BT26" s="403">
        <v>0</v>
      </c>
      <c r="BU26" s="403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3"/>
      <c r="CI26" s="403"/>
      <c r="CJ26" s="403"/>
      <c r="CK26" s="403"/>
      <c r="CL26" s="403"/>
      <c r="CM26" s="403" t="s">
        <v>90</v>
      </c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3"/>
      <c r="DB26" s="403"/>
      <c r="DC26" s="403"/>
      <c r="DD26" s="403"/>
      <c r="DE26" s="403"/>
      <c r="DF26" s="71"/>
      <c r="DG26" s="71"/>
      <c r="DH26" s="71"/>
      <c r="DI26" s="71"/>
      <c r="DJ26" s="71"/>
      <c r="DK26" s="71"/>
      <c r="DL26" s="71"/>
      <c r="DM26" s="71"/>
    </row>
    <row r="27" spans="2:117" s="136" customFormat="1" ht="12" customHeight="1">
      <c r="B27" s="126"/>
      <c r="C27" s="441" t="s">
        <v>92</v>
      </c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377">
        <v>7</v>
      </c>
      <c r="BC27" s="378"/>
      <c r="BD27" s="378"/>
      <c r="BE27" s="378"/>
      <c r="BF27" s="378"/>
      <c r="BG27" s="378"/>
      <c r="BH27" s="379"/>
      <c r="BI27" s="385">
        <v>0</v>
      </c>
      <c r="BJ27" s="386"/>
      <c r="BK27" s="386"/>
      <c r="BL27" s="386"/>
      <c r="BM27" s="386"/>
      <c r="BN27" s="386"/>
      <c r="BO27" s="386"/>
      <c r="BP27" s="386"/>
      <c r="BQ27" s="386"/>
      <c r="BR27" s="386"/>
      <c r="BS27" s="387"/>
      <c r="BT27" s="394">
        <v>0</v>
      </c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6"/>
      <c r="CM27" s="394">
        <v>0</v>
      </c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6"/>
      <c r="DF27" s="125"/>
      <c r="DG27" s="125"/>
      <c r="DH27" s="125"/>
      <c r="DI27" s="125"/>
      <c r="DJ27" s="125"/>
      <c r="DK27" s="125"/>
      <c r="DL27" s="125"/>
      <c r="DM27" s="125"/>
    </row>
    <row r="28" spans="2:117" s="136" customFormat="1" ht="11.25" customHeight="1">
      <c r="B28" s="112"/>
      <c r="C28" s="114" t="s">
        <v>273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 t="s">
        <v>271</v>
      </c>
      <c r="Z28" s="337">
        <v>0</v>
      </c>
      <c r="AA28" s="337"/>
      <c r="AB28" s="337"/>
      <c r="AC28" s="337"/>
      <c r="AD28" s="337"/>
      <c r="AE28" s="337"/>
      <c r="AF28" s="337"/>
      <c r="AG28" s="114" t="s">
        <v>272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5"/>
      <c r="BB28" s="380"/>
      <c r="BC28" s="381"/>
      <c r="BD28" s="381"/>
      <c r="BE28" s="381"/>
      <c r="BF28" s="381"/>
      <c r="BG28" s="381"/>
      <c r="BH28" s="382"/>
      <c r="BI28" s="388"/>
      <c r="BJ28" s="389"/>
      <c r="BK28" s="389"/>
      <c r="BL28" s="389"/>
      <c r="BM28" s="389"/>
      <c r="BN28" s="389"/>
      <c r="BO28" s="389"/>
      <c r="BP28" s="389"/>
      <c r="BQ28" s="389"/>
      <c r="BR28" s="389"/>
      <c r="BS28" s="390"/>
      <c r="BT28" s="397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399"/>
      <c r="CM28" s="397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9"/>
      <c r="DF28" s="125"/>
      <c r="DG28" s="125"/>
      <c r="DH28" s="125"/>
      <c r="DI28" s="125"/>
      <c r="DJ28" s="125"/>
      <c r="DK28" s="125"/>
      <c r="DL28" s="125"/>
      <c r="DM28" s="125"/>
    </row>
    <row r="29" spans="2:117" s="136" customFormat="1" ht="3" customHeight="1">
      <c r="B29" s="112"/>
      <c r="C29" s="114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9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383"/>
      <c r="BC29" s="365"/>
      <c r="BD29" s="365"/>
      <c r="BE29" s="365"/>
      <c r="BF29" s="365"/>
      <c r="BG29" s="365"/>
      <c r="BH29" s="384"/>
      <c r="BI29" s="391"/>
      <c r="BJ29" s="392"/>
      <c r="BK29" s="392"/>
      <c r="BL29" s="392"/>
      <c r="BM29" s="392"/>
      <c r="BN29" s="392"/>
      <c r="BO29" s="392"/>
      <c r="BP29" s="392"/>
      <c r="BQ29" s="392"/>
      <c r="BR29" s="392"/>
      <c r="BS29" s="393"/>
      <c r="BT29" s="400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  <c r="CG29" s="401"/>
      <c r="CH29" s="401"/>
      <c r="CI29" s="401"/>
      <c r="CJ29" s="401"/>
      <c r="CK29" s="401"/>
      <c r="CL29" s="402"/>
      <c r="CM29" s="400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401"/>
      <c r="CY29" s="401"/>
      <c r="CZ29" s="401"/>
      <c r="DA29" s="401"/>
      <c r="DB29" s="401"/>
      <c r="DC29" s="401"/>
      <c r="DD29" s="401"/>
      <c r="DE29" s="402"/>
      <c r="DF29" s="125"/>
      <c r="DG29" s="125"/>
      <c r="DH29" s="125"/>
      <c r="DI29" s="125"/>
      <c r="DJ29" s="125"/>
      <c r="DK29" s="125"/>
      <c r="DL29" s="125"/>
      <c r="DM29" s="125"/>
    </row>
    <row r="30" spans="2:117" s="136" customFormat="1" ht="9.75" customHeight="1">
      <c r="B30" s="126"/>
      <c r="C30" s="442" t="s">
        <v>93</v>
      </c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3"/>
      <c r="BB30" s="380">
        <v>8</v>
      </c>
      <c r="BC30" s="381"/>
      <c r="BD30" s="381"/>
      <c r="BE30" s="381"/>
      <c r="BF30" s="381"/>
      <c r="BG30" s="381"/>
      <c r="BH30" s="382"/>
      <c r="BI30" s="388">
        <v>0</v>
      </c>
      <c r="BJ30" s="389"/>
      <c r="BK30" s="389"/>
      <c r="BL30" s="389"/>
      <c r="BM30" s="389"/>
      <c r="BN30" s="389"/>
      <c r="BO30" s="389"/>
      <c r="BP30" s="389"/>
      <c r="BQ30" s="389"/>
      <c r="BR30" s="389"/>
      <c r="BS30" s="390"/>
      <c r="BT30" s="397">
        <v>0</v>
      </c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399"/>
      <c r="CM30" s="397">
        <v>0</v>
      </c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98"/>
      <c r="CZ30" s="398"/>
      <c r="DA30" s="398"/>
      <c r="DB30" s="398"/>
      <c r="DC30" s="398"/>
      <c r="DD30" s="398"/>
      <c r="DE30" s="399"/>
      <c r="DF30" s="125"/>
      <c r="DG30" s="125"/>
      <c r="DH30" s="125"/>
      <c r="DI30" s="125"/>
      <c r="DJ30" s="125"/>
      <c r="DK30" s="125"/>
      <c r="DL30" s="125"/>
      <c r="DM30" s="125"/>
    </row>
    <row r="31" spans="2:117" s="136" customFormat="1" ht="12" customHeight="1">
      <c r="B31" s="112"/>
      <c r="C31" s="368" t="s">
        <v>94</v>
      </c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9"/>
      <c r="BB31" s="380"/>
      <c r="BC31" s="381"/>
      <c r="BD31" s="381"/>
      <c r="BE31" s="381"/>
      <c r="BF31" s="381"/>
      <c r="BG31" s="381"/>
      <c r="BH31" s="382"/>
      <c r="BI31" s="388"/>
      <c r="BJ31" s="389"/>
      <c r="BK31" s="389"/>
      <c r="BL31" s="389"/>
      <c r="BM31" s="389"/>
      <c r="BN31" s="389"/>
      <c r="BO31" s="389"/>
      <c r="BP31" s="389"/>
      <c r="BQ31" s="389"/>
      <c r="BR31" s="389"/>
      <c r="BS31" s="390"/>
      <c r="BT31" s="397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9"/>
      <c r="CM31" s="397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98"/>
      <c r="CZ31" s="398"/>
      <c r="DA31" s="398"/>
      <c r="DB31" s="398"/>
      <c r="DC31" s="398"/>
      <c r="DD31" s="398"/>
      <c r="DE31" s="399"/>
      <c r="DF31" s="125"/>
      <c r="DG31" s="125"/>
      <c r="DH31" s="125"/>
      <c r="DI31" s="125"/>
      <c r="DJ31" s="125"/>
      <c r="DK31" s="125"/>
      <c r="DL31" s="125"/>
      <c r="DM31" s="125"/>
    </row>
    <row r="32" spans="2:117" s="136" customFormat="1" ht="12" customHeight="1">
      <c r="B32" s="112"/>
      <c r="C32" s="114"/>
      <c r="D32" s="114"/>
      <c r="E32" s="114"/>
      <c r="F32" s="114"/>
      <c r="G32" s="114" t="s">
        <v>273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 t="s">
        <v>271</v>
      </c>
      <c r="AD32" s="337">
        <v>0</v>
      </c>
      <c r="AE32" s="337"/>
      <c r="AF32" s="337"/>
      <c r="AG32" s="337"/>
      <c r="AH32" s="337"/>
      <c r="AI32" s="337"/>
      <c r="AJ32" s="337"/>
      <c r="AK32" s="114" t="s">
        <v>272</v>
      </c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5"/>
      <c r="BB32" s="380"/>
      <c r="BC32" s="381"/>
      <c r="BD32" s="381"/>
      <c r="BE32" s="381"/>
      <c r="BF32" s="381"/>
      <c r="BG32" s="381"/>
      <c r="BH32" s="382"/>
      <c r="BI32" s="388"/>
      <c r="BJ32" s="389"/>
      <c r="BK32" s="389"/>
      <c r="BL32" s="389"/>
      <c r="BM32" s="389"/>
      <c r="BN32" s="389"/>
      <c r="BO32" s="389"/>
      <c r="BP32" s="389"/>
      <c r="BQ32" s="389"/>
      <c r="BR32" s="389"/>
      <c r="BS32" s="390"/>
      <c r="BT32" s="397"/>
      <c r="BU32" s="398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8"/>
      <c r="CJ32" s="398"/>
      <c r="CK32" s="398"/>
      <c r="CL32" s="399"/>
      <c r="CM32" s="397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98"/>
      <c r="CZ32" s="398"/>
      <c r="DA32" s="398"/>
      <c r="DB32" s="398"/>
      <c r="DC32" s="398"/>
      <c r="DD32" s="398"/>
      <c r="DE32" s="399"/>
      <c r="DF32" s="125"/>
      <c r="DG32" s="125"/>
      <c r="DH32" s="125"/>
      <c r="DI32" s="125"/>
      <c r="DJ32" s="125"/>
      <c r="DK32" s="125"/>
      <c r="DL32" s="125"/>
      <c r="DM32" s="125"/>
    </row>
    <row r="33" spans="2:117" s="136" customFormat="1" ht="3" customHeight="1">
      <c r="B33" s="130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383"/>
      <c r="BC33" s="365"/>
      <c r="BD33" s="365"/>
      <c r="BE33" s="365"/>
      <c r="BF33" s="365"/>
      <c r="BG33" s="365"/>
      <c r="BH33" s="384"/>
      <c r="BI33" s="391"/>
      <c r="BJ33" s="392"/>
      <c r="BK33" s="392"/>
      <c r="BL33" s="392"/>
      <c r="BM33" s="392"/>
      <c r="BN33" s="392"/>
      <c r="BO33" s="392"/>
      <c r="BP33" s="392"/>
      <c r="BQ33" s="392"/>
      <c r="BR33" s="392"/>
      <c r="BS33" s="393"/>
      <c r="BT33" s="400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2"/>
      <c r="CM33" s="400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402"/>
      <c r="DF33" s="125"/>
      <c r="DG33" s="125"/>
      <c r="DH33" s="125"/>
      <c r="DI33" s="125"/>
      <c r="DJ33" s="125"/>
      <c r="DK33" s="125"/>
      <c r="DL33" s="125"/>
      <c r="DM33" s="125"/>
    </row>
    <row r="34" spans="2:117" s="136" customFormat="1" ht="12" customHeight="1">
      <c r="B34" s="126"/>
      <c r="C34" s="370" t="s">
        <v>95</v>
      </c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1"/>
      <c r="BB34" s="377">
        <v>9</v>
      </c>
      <c r="BC34" s="378"/>
      <c r="BD34" s="378"/>
      <c r="BE34" s="378"/>
      <c r="BF34" s="378"/>
      <c r="BG34" s="378"/>
      <c r="BH34" s="379"/>
      <c r="BI34" s="385">
        <v>0</v>
      </c>
      <c r="BJ34" s="386"/>
      <c r="BK34" s="386"/>
      <c r="BL34" s="386"/>
      <c r="BM34" s="386"/>
      <c r="BN34" s="386"/>
      <c r="BO34" s="386"/>
      <c r="BP34" s="386"/>
      <c r="BQ34" s="386"/>
      <c r="BR34" s="386"/>
      <c r="BS34" s="387"/>
      <c r="BT34" s="394">
        <v>0</v>
      </c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6"/>
      <c r="CM34" s="394">
        <v>0</v>
      </c>
      <c r="CN34" s="395"/>
      <c r="CO34" s="395"/>
      <c r="CP34" s="395"/>
      <c r="CQ34" s="395"/>
      <c r="CR34" s="395"/>
      <c r="CS34" s="395"/>
      <c r="CT34" s="395"/>
      <c r="CU34" s="395"/>
      <c r="CV34" s="395"/>
      <c r="CW34" s="395"/>
      <c r="CX34" s="395"/>
      <c r="CY34" s="395"/>
      <c r="CZ34" s="395"/>
      <c r="DA34" s="395"/>
      <c r="DB34" s="395"/>
      <c r="DC34" s="395"/>
      <c r="DD34" s="395"/>
      <c r="DE34" s="396"/>
      <c r="DF34" s="125"/>
      <c r="DG34" s="125"/>
      <c r="DH34" s="125"/>
      <c r="DI34" s="125"/>
      <c r="DJ34" s="125"/>
      <c r="DK34" s="125"/>
      <c r="DL34" s="125"/>
      <c r="DM34" s="125"/>
    </row>
    <row r="35" spans="2:117" s="136" customFormat="1" ht="12" customHeight="1">
      <c r="B35" s="112"/>
      <c r="C35" s="114"/>
      <c r="D35" s="114"/>
      <c r="E35" s="114"/>
      <c r="F35" s="114"/>
      <c r="G35" s="114" t="s">
        <v>273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 t="s">
        <v>271</v>
      </c>
      <c r="AD35" s="337">
        <v>0</v>
      </c>
      <c r="AE35" s="337"/>
      <c r="AF35" s="337"/>
      <c r="AG35" s="337"/>
      <c r="AH35" s="337"/>
      <c r="AI35" s="337"/>
      <c r="AJ35" s="337"/>
      <c r="AK35" s="114" t="s">
        <v>272</v>
      </c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5"/>
      <c r="BB35" s="380"/>
      <c r="BC35" s="381"/>
      <c r="BD35" s="381"/>
      <c r="BE35" s="381"/>
      <c r="BF35" s="381"/>
      <c r="BG35" s="381"/>
      <c r="BH35" s="382"/>
      <c r="BI35" s="388"/>
      <c r="BJ35" s="389"/>
      <c r="BK35" s="389"/>
      <c r="BL35" s="389"/>
      <c r="BM35" s="389"/>
      <c r="BN35" s="389"/>
      <c r="BO35" s="389"/>
      <c r="BP35" s="389"/>
      <c r="BQ35" s="389"/>
      <c r="BR35" s="389"/>
      <c r="BS35" s="390"/>
      <c r="BT35" s="397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9"/>
      <c r="CM35" s="397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9"/>
      <c r="DF35" s="125"/>
      <c r="DG35" s="125"/>
      <c r="DH35" s="125"/>
      <c r="DI35" s="125"/>
      <c r="DJ35" s="125"/>
      <c r="DK35" s="125"/>
      <c r="DL35" s="125"/>
      <c r="DM35" s="125"/>
    </row>
    <row r="36" spans="2:117" s="136" customFormat="1" ht="3" customHeight="1">
      <c r="B36" s="130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383"/>
      <c r="BC36" s="365"/>
      <c r="BD36" s="365"/>
      <c r="BE36" s="365"/>
      <c r="BF36" s="365"/>
      <c r="BG36" s="365"/>
      <c r="BH36" s="384"/>
      <c r="BI36" s="391"/>
      <c r="BJ36" s="392"/>
      <c r="BK36" s="392"/>
      <c r="BL36" s="392"/>
      <c r="BM36" s="392"/>
      <c r="BN36" s="392"/>
      <c r="BO36" s="392"/>
      <c r="BP36" s="392"/>
      <c r="BQ36" s="392"/>
      <c r="BR36" s="392"/>
      <c r="BS36" s="393"/>
      <c r="BT36" s="400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2"/>
      <c r="CM36" s="400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2"/>
      <c r="DF36" s="125"/>
      <c r="DG36" s="125"/>
      <c r="DH36" s="125"/>
      <c r="DI36" s="125"/>
      <c r="DJ36" s="125"/>
      <c r="DK36" s="125"/>
      <c r="DL36" s="125"/>
      <c r="DM36" s="125"/>
    </row>
    <row r="37" spans="2:117" s="68" customFormat="1" ht="25.5" customHeight="1">
      <c r="B37" s="131"/>
      <c r="C37" s="437" t="s">
        <v>96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8"/>
      <c r="BB37" s="420">
        <v>10</v>
      </c>
      <c r="BC37" s="421"/>
      <c r="BD37" s="421"/>
      <c r="BE37" s="421"/>
      <c r="BF37" s="421"/>
      <c r="BG37" s="421"/>
      <c r="BH37" s="422"/>
      <c r="BI37" s="434">
        <v>0</v>
      </c>
      <c r="BJ37" s="435"/>
      <c r="BK37" s="435"/>
      <c r="BL37" s="435"/>
      <c r="BM37" s="435"/>
      <c r="BN37" s="435"/>
      <c r="BO37" s="435"/>
      <c r="BP37" s="435"/>
      <c r="BQ37" s="435"/>
      <c r="BR37" s="435"/>
      <c r="BS37" s="436"/>
      <c r="BT37" s="429">
        <v>0</v>
      </c>
      <c r="BU37" s="430"/>
      <c r="BV37" s="430"/>
      <c r="BW37" s="430"/>
      <c r="BX37" s="430"/>
      <c r="BY37" s="430"/>
      <c r="BZ37" s="430"/>
      <c r="CA37" s="430"/>
      <c r="CB37" s="430"/>
      <c r="CC37" s="430"/>
      <c r="CD37" s="430"/>
      <c r="CE37" s="430"/>
      <c r="CF37" s="430"/>
      <c r="CG37" s="430"/>
      <c r="CH37" s="430"/>
      <c r="CI37" s="430"/>
      <c r="CJ37" s="430"/>
      <c r="CK37" s="430"/>
      <c r="CL37" s="431"/>
      <c r="CM37" s="429"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430"/>
      <c r="CX37" s="430"/>
      <c r="CY37" s="430"/>
      <c r="CZ37" s="430"/>
      <c r="DA37" s="430"/>
      <c r="DB37" s="430"/>
      <c r="DC37" s="430"/>
      <c r="DD37" s="430"/>
      <c r="DE37" s="431"/>
      <c r="DF37" s="77"/>
      <c r="DG37" s="77"/>
      <c r="DH37" s="77"/>
      <c r="DI37" s="77"/>
      <c r="DJ37" s="77"/>
      <c r="DK37" s="77"/>
      <c r="DL37" s="77"/>
      <c r="DM37" s="77"/>
    </row>
    <row r="38" spans="2:117" s="68" customFormat="1" ht="39" customHeight="1">
      <c r="B38" s="131"/>
      <c r="C38" s="439" t="s">
        <v>178</v>
      </c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40"/>
      <c r="BB38" s="420">
        <v>11</v>
      </c>
      <c r="BC38" s="421"/>
      <c r="BD38" s="421"/>
      <c r="BE38" s="421"/>
      <c r="BF38" s="421"/>
      <c r="BG38" s="421"/>
      <c r="BH38" s="422"/>
      <c r="BI38" s="434">
        <v>0</v>
      </c>
      <c r="BJ38" s="435"/>
      <c r="BK38" s="435"/>
      <c r="BL38" s="435"/>
      <c r="BM38" s="435"/>
      <c r="BN38" s="435"/>
      <c r="BO38" s="435"/>
      <c r="BP38" s="435"/>
      <c r="BQ38" s="435"/>
      <c r="BR38" s="435"/>
      <c r="BS38" s="436"/>
      <c r="BT38" s="429">
        <v>0</v>
      </c>
      <c r="BU38" s="430"/>
      <c r="BV38" s="430"/>
      <c r="BW38" s="430"/>
      <c r="BX38" s="430"/>
      <c r="BY38" s="430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/>
      <c r="CJ38" s="430"/>
      <c r="CK38" s="430"/>
      <c r="CL38" s="431"/>
      <c r="CM38" s="429">
        <v>0</v>
      </c>
      <c r="CN38" s="430"/>
      <c r="CO38" s="430"/>
      <c r="CP38" s="430"/>
      <c r="CQ38" s="430"/>
      <c r="CR38" s="430"/>
      <c r="CS38" s="430"/>
      <c r="CT38" s="430"/>
      <c r="CU38" s="430"/>
      <c r="CV38" s="430"/>
      <c r="CW38" s="430"/>
      <c r="CX38" s="430"/>
      <c r="CY38" s="430"/>
      <c r="CZ38" s="430"/>
      <c r="DA38" s="430"/>
      <c r="DB38" s="430"/>
      <c r="DC38" s="430"/>
      <c r="DD38" s="430"/>
      <c r="DE38" s="431"/>
      <c r="DF38" s="77"/>
      <c r="DG38" s="77"/>
      <c r="DH38" s="77"/>
      <c r="DI38" s="77"/>
      <c r="DJ38" s="77"/>
      <c r="DK38" s="77"/>
      <c r="DL38" s="77"/>
      <c r="DM38" s="77"/>
    </row>
    <row r="39" spans="2:117" ht="14.25" customHeight="1">
      <c r="B39" s="122"/>
      <c r="C39" s="432" t="s">
        <v>254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3"/>
      <c r="BB39" s="420">
        <v>12</v>
      </c>
      <c r="BC39" s="421"/>
      <c r="BD39" s="421"/>
      <c r="BE39" s="421"/>
      <c r="BF39" s="421"/>
      <c r="BG39" s="421"/>
      <c r="BH39" s="422"/>
      <c r="BI39" s="434"/>
      <c r="BJ39" s="435"/>
      <c r="BK39" s="435"/>
      <c r="BL39" s="435"/>
      <c r="BM39" s="435"/>
      <c r="BN39" s="435"/>
      <c r="BO39" s="435"/>
      <c r="BP39" s="435"/>
      <c r="BQ39" s="435"/>
      <c r="BR39" s="435"/>
      <c r="BS39" s="436"/>
      <c r="BT39" s="429">
        <f>BT12+BT20+BT25+BT26+BT27+BT37+BT38</f>
        <v>1579.97</v>
      </c>
      <c r="BU39" s="430"/>
      <c r="BV39" s="430"/>
      <c r="BW39" s="430"/>
      <c r="BX39" s="430"/>
      <c r="BY39" s="430"/>
      <c r="BZ39" s="430"/>
      <c r="CA39" s="430"/>
      <c r="CB39" s="430"/>
      <c r="CC39" s="430"/>
      <c r="CD39" s="430"/>
      <c r="CE39" s="430"/>
      <c r="CF39" s="430"/>
      <c r="CG39" s="430"/>
      <c r="CH39" s="430"/>
      <c r="CI39" s="430"/>
      <c r="CJ39" s="430"/>
      <c r="CK39" s="430"/>
      <c r="CL39" s="431"/>
      <c r="CM39" s="429"/>
      <c r="CN39" s="430"/>
      <c r="CO39" s="430"/>
      <c r="CP39" s="430"/>
      <c r="CQ39" s="430"/>
      <c r="CR39" s="430"/>
      <c r="CS39" s="430"/>
      <c r="CT39" s="430"/>
      <c r="CU39" s="430"/>
      <c r="CV39" s="430"/>
      <c r="CW39" s="430"/>
      <c r="CX39" s="430"/>
      <c r="CY39" s="430"/>
      <c r="CZ39" s="430"/>
      <c r="DA39" s="430"/>
      <c r="DB39" s="430"/>
      <c r="DC39" s="430"/>
      <c r="DD39" s="430"/>
      <c r="DE39" s="431"/>
      <c r="DF39" s="71"/>
      <c r="DG39" s="71"/>
      <c r="DH39" s="71"/>
      <c r="DI39" s="71"/>
      <c r="DJ39" s="71"/>
      <c r="DK39" s="71"/>
      <c r="DL39" s="71"/>
      <c r="DM39" s="71"/>
    </row>
    <row r="40" spans="2:117" ht="12.7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</row>
    <row r="41" spans="2:117" ht="12.75"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6"/>
      <c r="DA41" s="376"/>
      <c r="DB41" s="376"/>
      <c r="DC41" s="376"/>
      <c r="DD41" s="376"/>
      <c r="DE41" s="376"/>
      <c r="DF41" s="133"/>
      <c r="DG41" s="133"/>
      <c r="DH41" s="133"/>
      <c r="DI41" s="133"/>
      <c r="DJ41" s="71"/>
      <c r="DK41" s="71"/>
      <c r="DL41" s="71"/>
      <c r="DM41" s="71"/>
    </row>
    <row r="42" spans="2:117" ht="13.5" customHeight="1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5"/>
      <c r="BL42" s="133"/>
      <c r="BM42" s="133"/>
      <c r="BN42" s="13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71"/>
      <c r="DK42" s="71"/>
      <c r="DL42" s="71"/>
      <c r="DM42" s="71"/>
    </row>
    <row r="43" spans="2:117" ht="12.75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3"/>
      <c r="R43" s="133"/>
      <c r="S43" s="133"/>
      <c r="T43" s="133"/>
      <c r="U43" s="133"/>
      <c r="V43" s="133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71"/>
      <c r="DK43" s="71"/>
      <c r="DL43" s="71"/>
      <c r="DM43" s="71"/>
    </row>
    <row r="44" spans="2:117" ht="3" customHeight="1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71"/>
      <c r="DK44" s="71"/>
      <c r="DL44" s="71"/>
      <c r="DM44" s="71"/>
    </row>
    <row r="45" spans="2:117" ht="12.75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71"/>
      <c r="DK45" s="71"/>
      <c r="DL45" s="71"/>
      <c r="DM45" s="71"/>
    </row>
    <row r="46" spans="2:117" ht="12.7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</row>
    <row r="47" spans="2:117" ht="12.7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</row>
    <row r="48" spans="2:117" ht="12.7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</row>
    <row r="49" spans="2:117" ht="12.7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</row>
    <row r="50" spans="2:117" ht="12.7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</row>
    <row r="51" spans="2:117" ht="12.7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2:117" ht="12.7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</row>
    <row r="53" spans="2:117" ht="12.7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</row>
    <row r="54" spans="2:117" ht="12.7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</row>
    <row r="55" spans="2:117" ht="12.7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</row>
    <row r="56" spans="2:117" ht="12.7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</row>
    <row r="57" spans="2:117" ht="12.7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</row>
    <row r="58" spans="2:117" ht="12.75">
      <c r="B58" s="376" t="s">
        <v>188</v>
      </c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  <c r="BT58" s="376"/>
      <c r="BU58" s="376"/>
      <c r="BV58" s="37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  <c r="CN58" s="376"/>
      <c r="CO58" s="376"/>
      <c r="CP58" s="376"/>
      <c r="CQ58" s="376"/>
      <c r="CR58" s="376"/>
      <c r="CS58" s="376"/>
      <c r="CT58" s="376"/>
      <c r="CU58" s="376"/>
      <c r="CV58" s="376"/>
      <c r="CW58" s="376"/>
      <c r="CX58" s="376"/>
      <c r="CY58" s="376"/>
      <c r="CZ58" s="376"/>
      <c r="DA58" s="376"/>
      <c r="DB58" s="376"/>
      <c r="DC58" s="376"/>
      <c r="DD58" s="376"/>
      <c r="DE58" s="376"/>
      <c r="DF58" s="133"/>
      <c r="DG58" s="133"/>
      <c r="DH58" s="133"/>
      <c r="DI58" s="133"/>
      <c r="DJ58" s="71"/>
      <c r="DK58" s="71"/>
      <c r="DL58" s="71"/>
      <c r="DM58" s="71"/>
    </row>
    <row r="59" spans="2:117" ht="13.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363" t="s">
        <v>204</v>
      </c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5"/>
      <c r="BL59" s="133"/>
      <c r="BM59" s="133"/>
      <c r="BN59" s="133"/>
      <c r="BO59" s="363" t="s">
        <v>290</v>
      </c>
      <c r="BP59" s="363"/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71"/>
      <c r="DK59" s="71"/>
      <c r="DL59" s="71"/>
      <c r="DM59" s="71"/>
    </row>
    <row r="60" spans="2:117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3"/>
      <c r="R60" s="133"/>
      <c r="S60" s="133"/>
      <c r="T60" s="133"/>
      <c r="U60" s="133"/>
      <c r="V60" s="133"/>
      <c r="W60" s="364" t="s">
        <v>49</v>
      </c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364" t="s">
        <v>189</v>
      </c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71"/>
      <c r="DK60" s="71"/>
      <c r="DL60" s="71"/>
      <c r="DM60" s="71"/>
    </row>
  </sheetData>
  <mergeCells count="135">
    <mergeCell ref="BI26:BS26"/>
    <mergeCell ref="BB20:BH20"/>
    <mergeCell ref="BI20:BS20"/>
    <mergeCell ref="BB21:BH24"/>
    <mergeCell ref="BI21:BS24"/>
    <mergeCell ref="BB25:BH25"/>
    <mergeCell ref="BI25:BS25"/>
    <mergeCell ref="CU8:DE8"/>
    <mergeCell ref="C16:BA16"/>
    <mergeCell ref="C21:BA21"/>
    <mergeCell ref="CM34:DE36"/>
    <mergeCell ref="BT34:CL36"/>
    <mergeCell ref="BB34:BH36"/>
    <mergeCell ref="C27:BA27"/>
    <mergeCell ref="BB30:BH33"/>
    <mergeCell ref="BI30:BS33"/>
    <mergeCell ref="C30:BA30"/>
    <mergeCell ref="C39:BA39"/>
    <mergeCell ref="BB39:BH39"/>
    <mergeCell ref="BI39:BS39"/>
    <mergeCell ref="C37:BA37"/>
    <mergeCell ref="BB37:BH37"/>
    <mergeCell ref="BI37:BS37"/>
    <mergeCell ref="C38:BA38"/>
    <mergeCell ref="BB38:BH38"/>
    <mergeCell ref="BI38:BS38"/>
    <mergeCell ref="BT38:CL38"/>
    <mergeCell ref="CM37:DE37"/>
    <mergeCell ref="BI34:BS36"/>
    <mergeCell ref="BT39:CL39"/>
    <mergeCell ref="CM39:DE39"/>
    <mergeCell ref="CM38:DE38"/>
    <mergeCell ref="BT37:CL37"/>
    <mergeCell ref="BT30:CL33"/>
    <mergeCell ref="CM30:DE33"/>
    <mergeCell ref="BB27:BH29"/>
    <mergeCell ref="BI27:BS29"/>
    <mergeCell ref="BT27:CL29"/>
    <mergeCell ref="CM27:DE29"/>
    <mergeCell ref="BT21:CL24"/>
    <mergeCell ref="CM21:DE24"/>
    <mergeCell ref="W43:AO43"/>
    <mergeCell ref="BO43:CF43"/>
    <mergeCell ref="CM25:DE25"/>
    <mergeCell ref="CM26:DE26"/>
    <mergeCell ref="BT25:CL25"/>
    <mergeCell ref="C26:BA26"/>
    <mergeCell ref="BB26:BH26"/>
    <mergeCell ref="C22:BA22"/>
    <mergeCell ref="CM11:DE11"/>
    <mergeCell ref="B12:BA12"/>
    <mergeCell ref="BB12:BH15"/>
    <mergeCell ref="BI12:BS15"/>
    <mergeCell ref="BT12:CL15"/>
    <mergeCell ref="CM12:DE15"/>
    <mergeCell ref="B11:BA11"/>
    <mergeCell ref="BB11:BH11"/>
    <mergeCell ref="BI11:BS11"/>
    <mergeCell ref="BT11:CL11"/>
    <mergeCell ref="B9:BA10"/>
    <mergeCell ref="BB9:BH10"/>
    <mergeCell ref="BI9:BS10"/>
    <mergeCell ref="BT9:DE9"/>
    <mergeCell ref="BT10:CL10"/>
    <mergeCell ref="CM10:DE10"/>
    <mergeCell ref="CK5:CM5"/>
    <mergeCell ref="CN5:CP5"/>
    <mergeCell ref="B7:DE7"/>
    <mergeCell ref="BV5:BX5"/>
    <mergeCell ref="BY5:CA5"/>
    <mergeCell ref="CB5:CD5"/>
    <mergeCell ref="CE5:CG5"/>
    <mergeCell ref="DJ3:DL3"/>
    <mergeCell ref="AH5:AJ5"/>
    <mergeCell ref="AK5:AM5"/>
    <mergeCell ref="AN5:AP5"/>
    <mergeCell ref="AQ5:AS5"/>
    <mergeCell ref="AT5:AV5"/>
    <mergeCell ref="BM5:BO5"/>
    <mergeCell ref="BP5:BR5"/>
    <mergeCell ref="BS5:BU5"/>
    <mergeCell ref="CH5:CJ5"/>
    <mergeCell ref="CP3:CR3"/>
    <mergeCell ref="CX3:DC3"/>
    <mergeCell ref="DD3:DF3"/>
    <mergeCell ref="DG3:DI3"/>
    <mergeCell ref="CD3:CF3"/>
    <mergeCell ref="CG3:CI3"/>
    <mergeCell ref="CJ3:CL3"/>
    <mergeCell ref="CM3:CO3"/>
    <mergeCell ref="BR3:BT3"/>
    <mergeCell ref="BU3:BW3"/>
    <mergeCell ref="BX3:BZ3"/>
    <mergeCell ref="CA3:CC3"/>
    <mergeCell ref="BF3:BH3"/>
    <mergeCell ref="BI3:BK3"/>
    <mergeCell ref="BL3:BN3"/>
    <mergeCell ref="BO3:BQ3"/>
    <mergeCell ref="BM8:CK8"/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W60:AO60"/>
    <mergeCell ref="BO60:CF60"/>
    <mergeCell ref="B41:DE41"/>
    <mergeCell ref="W42:AO42"/>
    <mergeCell ref="BO42:CF42"/>
    <mergeCell ref="W59:AO59"/>
    <mergeCell ref="BO59:CF59"/>
    <mergeCell ref="B23:B24"/>
    <mergeCell ref="B58:DE58"/>
    <mergeCell ref="BB16:BH19"/>
    <mergeCell ref="BI16:BS19"/>
    <mergeCell ref="BT16:CL19"/>
    <mergeCell ref="CM16:DE19"/>
    <mergeCell ref="BT20:CL20"/>
    <mergeCell ref="CM20:DE20"/>
    <mergeCell ref="BT26:CL26"/>
    <mergeCell ref="C25:BA25"/>
    <mergeCell ref="AD35:AJ35"/>
    <mergeCell ref="S14:Y14"/>
    <mergeCell ref="S18:Y18"/>
    <mergeCell ref="S23:Y23"/>
    <mergeCell ref="C17:BA17"/>
    <mergeCell ref="C31:BA31"/>
    <mergeCell ref="C34:BA34"/>
    <mergeCell ref="Z28:AF28"/>
    <mergeCell ref="AD32:AJ32"/>
    <mergeCell ref="C20:BA20"/>
  </mergeCells>
  <printOptions/>
  <pageMargins left="0.35433070866141736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P39"/>
  <sheetViews>
    <sheetView tabSelected="1" workbookViewId="0" topLeftCell="A24">
      <selection activeCell="D5" sqref="B5:DN24"/>
    </sheetView>
  </sheetViews>
  <sheetFormatPr defaultColWidth="9.140625" defaultRowHeight="12.75"/>
  <cols>
    <col min="1" max="1" width="4.140625" style="64" customWidth="1"/>
    <col min="2" max="16" width="0.85546875" style="64" customWidth="1"/>
    <col min="17" max="17" width="1.28515625" style="64" customWidth="1"/>
    <col min="18" max="23" width="0.85546875" style="64" customWidth="1"/>
    <col min="24" max="25" width="0.85546875" style="64" hidden="1" customWidth="1"/>
    <col min="26" max="26" width="0.42578125" style="64" customWidth="1"/>
    <col min="27" max="30" width="0.85546875" style="64" hidden="1" customWidth="1"/>
    <col min="31" max="113" width="0.85546875" style="64" customWidth="1"/>
    <col min="114" max="114" width="0.71875" style="64" customWidth="1"/>
    <col min="115" max="123" width="0.85546875" style="64" customWidth="1"/>
    <col min="124" max="16384" width="9.140625" style="64" customWidth="1"/>
  </cols>
  <sheetData>
    <row r="1" ht="18.75" customHeight="1"/>
    <row r="2" spans="2:119" ht="3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</row>
    <row r="3" spans="2:119" ht="25.5" customHeight="1">
      <c r="B3" s="72"/>
      <c r="C3" s="267" t="s">
        <v>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51" t="str">
        <f>Титул!AI11</f>
        <v>7</v>
      </c>
      <c r="AI3" s="251"/>
      <c r="AJ3" s="251"/>
      <c r="AK3" s="251" t="str">
        <f>Титул!AL11</f>
        <v>3</v>
      </c>
      <c r="AL3" s="251"/>
      <c r="AM3" s="251"/>
      <c r="AN3" s="251" t="str">
        <f>Титул!AO11</f>
        <v>2</v>
      </c>
      <c r="AO3" s="251"/>
      <c r="AP3" s="251"/>
      <c r="AQ3" s="251" t="str">
        <f>Титул!AR11</f>
        <v>4</v>
      </c>
      <c r="AR3" s="251"/>
      <c r="AS3" s="251"/>
      <c r="AT3" s="251" t="str">
        <f>Титул!AU11</f>
        <v>0</v>
      </c>
      <c r="AU3" s="251"/>
      <c r="AV3" s="251"/>
      <c r="AW3" s="251" t="str">
        <f>Титул!AX11</f>
        <v>0</v>
      </c>
      <c r="AX3" s="251"/>
      <c r="AY3" s="251"/>
      <c r="AZ3" s="251" t="str">
        <f>Титул!BA11</f>
        <v>6</v>
      </c>
      <c r="BA3" s="251"/>
      <c r="BB3" s="251"/>
      <c r="BC3" s="251" t="str">
        <f>Титул!BD11</f>
        <v>5</v>
      </c>
      <c r="BD3" s="251"/>
      <c r="BE3" s="251"/>
      <c r="BF3" s="251" t="str">
        <f>Титул!BG11</f>
        <v>7</v>
      </c>
      <c r="BG3" s="251"/>
      <c r="BH3" s="251"/>
      <c r="BI3" s="251" t="str">
        <f>Титул!BJ11</f>
        <v>3</v>
      </c>
      <c r="BJ3" s="251"/>
      <c r="BK3" s="251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9"/>
      <c r="CT3" s="9"/>
      <c r="CU3" s="111"/>
      <c r="CV3" s="9"/>
      <c r="CW3" s="74"/>
      <c r="CX3" s="406" t="s">
        <v>50</v>
      </c>
      <c r="CY3" s="406"/>
      <c r="CZ3" s="406"/>
      <c r="DA3" s="406"/>
      <c r="DB3" s="406"/>
      <c r="DC3" s="406"/>
      <c r="DD3" s="251">
        <v>0</v>
      </c>
      <c r="DE3" s="251"/>
      <c r="DF3" s="251"/>
      <c r="DG3" s="251">
        <v>0</v>
      </c>
      <c r="DH3" s="251"/>
      <c r="DI3" s="251"/>
      <c r="DJ3" s="251">
        <v>4</v>
      </c>
      <c r="DK3" s="251"/>
      <c r="DL3" s="251"/>
      <c r="DM3" s="74"/>
      <c r="DN3" s="74"/>
      <c r="DO3" s="74"/>
    </row>
    <row r="4" spans="2:119" ht="7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5"/>
      <c r="BI4" s="75"/>
      <c r="BJ4" s="75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</row>
    <row r="5" spans="2:119" ht="17.25" customHeight="1">
      <c r="B5" s="7"/>
      <c r="C5" s="7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51" t="str">
        <f>Титул!AI13</f>
        <v>7</v>
      </c>
      <c r="AI5" s="251"/>
      <c r="AJ5" s="251"/>
      <c r="AK5" s="251" t="str">
        <f>Титул!AL13</f>
        <v>3</v>
      </c>
      <c r="AL5" s="251"/>
      <c r="AM5" s="251"/>
      <c r="AN5" s="251" t="str">
        <f>Титул!AO13</f>
        <v>0</v>
      </c>
      <c r="AO5" s="251"/>
      <c r="AP5" s="251"/>
      <c r="AQ5" s="251" t="str">
        <f>Титул!AR13</f>
        <v>0</v>
      </c>
      <c r="AR5" s="251"/>
      <c r="AS5" s="251"/>
      <c r="AT5" s="251" t="str">
        <f>Титул!AU13</f>
        <v>1</v>
      </c>
      <c r="AU5" s="251"/>
      <c r="AV5" s="251"/>
      <c r="AW5" s="74"/>
      <c r="AX5" s="74"/>
      <c r="AY5" s="74"/>
      <c r="AZ5" s="74"/>
      <c r="BA5" s="74"/>
      <c r="BB5" s="74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</row>
    <row r="6" spans="2:119" ht="3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</row>
    <row r="7" spans="2:120" s="65" customFormat="1" ht="32.25" customHeight="1">
      <c r="B7" s="140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6"/>
      <c r="AT7" s="466"/>
      <c r="AU7" s="466"/>
      <c r="AV7" s="466"/>
      <c r="AW7" s="466"/>
      <c r="AX7" s="466"/>
      <c r="AY7" s="466"/>
      <c r="AZ7" s="466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2"/>
      <c r="DF7" s="141"/>
      <c r="DG7" s="141"/>
      <c r="DH7" s="141"/>
      <c r="DI7" s="143"/>
      <c r="DJ7" s="144"/>
      <c r="DK7" s="144"/>
      <c r="DL7" s="144"/>
      <c r="DM7" s="144"/>
      <c r="DN7" s="144"/>
      <c r="DO7" s="144"/>
      <c r="DP7" s="138"/>
    </row>
    <row r="8" spans="2:119" ht="14.25">
      <c r="B8" s="468" t="s">
        <v>70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74"/>
      <c r="DJ8" s="74"/>
      <c r="DK8" s="74"/>
      <c r="DL8" s="74"/>
      <c r="DM8" s="74"/>
      <c r="DN8" s="74"/>
      <c r="DO8" s="74"/>
    </row>
    <row r="9" spans="2:119" ht="3" customHeigh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</row>
    <row r="10" spans="2:119" ht="15.7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145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376" t="s">
        <v>176</v>
      </c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  <c r="CW10" s="74"/>
      <c r="CX10" s="74"/>
      <c r="CY10" s="146"/>
      <c r="CZ10" s="146"/>
      <c r="DA10" s="484" t="s">
        <v>118</v>
      </c>
      <c r="DB10" s="484"/>
      <c r="DC10" s="484"/>
      <c r="DD10" s="484"/>
      <c r="DE10" s="484"/>
      <c r="DF10" s="484"/>
      <c r="DG10" s="484"/>
      <c r="DH10" s="484"/>
      <c r="DI10" s="484"/>
      <c r="DJ10" s="484"/>
      <c r="DK10" s="484"/>
      <c r="DL10" s="484"/>
      <c r="DM10" s="484"/>
      <c r="DN10" s="484"/>
      <c r="DO10" s="74"/>
    </row>
    <row r="11" spans="2:119" ht="24" customHeight="1">
      <c r="B11" s="469" t="s">
        <v>54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1"/>
      <c r="BB11" s="475" t="s">
        <v>55</v>
      </c>
      <c r="BC11" s="476"/>
      <c r="BD11" s="476"/>
      <c r="BE11" s="476"/>
      <c r="BF11" s="476"/>
      <c r="BG11" s="476"/>
      <c r="BH11" s="475" t="s">
        <v>72</v>
      </c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9"/>
      <c r="BV11" s="475" t="s">
        <v>73</v>
      </c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9"/>
      <c r="DO11" s="74"/>
    </row>
    <row r="12" spans="2:119" ht="23.25" customHeight="1">
      <c r="B12" s="472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4"/>
      <c r="BB12" s="477"/>
      <c r="BC12" s="478"/>
      <c r="BD12" s="478"/>
      <c r="BE12" s="478"/>
      <c r="BF12" s="478"/>
      <c r="BG12" s="478"/>
      <c r="BH12" s="477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  <c r="BS12" s="478"/>
      <c r="BT12" s="478"/>
      <c r="BU12" s="480"/>
      <c r="BV12" s="481" t="s">
        <v>74</v>
      </c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3"/>
      <c r="CK12" s="482" t="s">
        <v>75</v>
      </c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3"/>
      <c r="CZ12" s="481" t="s">
        <v>76</v>
      </c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3"/>
      <c r="DO12" s="74"/>
    </row>
    <row r="13" spans="2:119" ht="12.75" customHeight="1">
      <c r="B13" s="485">
        <v>1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7"/>
      <c r="BB13" s="485">
        <v>2</v>
      </c>
      <c r="BC13" s="486"/>
      <c r="BD13" s="486"/>
      <c r="BE13" s="486"/>
      <c r="BF13" s="486"/>
      <c r="BG13" s="486"/>
      <c r="BH13" s="485">
        <v>3</v>
      </c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7"/>
      <c r="BV13" s="485">
        <v>4</v>
      </c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7"/>
      <c r="CK13" s="445">
        <v>5</v>
      </c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7"/>
      <c r="CZ13" s="445">
        <v>6</v>
      </c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6"/>
      <c r="DN13" s="447"/>
      <c r="DO13" s="74"/>
    </row>
    <row r="14" spans="2:119" s="65" customFormat="1" ht="48.75" customHeight="1">
      <c r="B14" s="147"/>
      <c r="C14" s="488" t="s">
        <v>255</v>
      </c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89"/>
      <c r="AW14" s="489"/>
      <c r="AX14" s="489"/>
      <c r="AY14" s="489"/>
      <c r="AZ14" s="489"/>
      <c r="BA14" s="490"/>
      <c r="BB14" s="491" t="s">
        <v>171</v>
      </c>
      <c r="BC14" s="491"/>
      <c r="BD14" s="491"/>
      <c r="BE14" s="491"/>
      <c r="BF14" s="491"/>
      <c r="BG14" s="491"/>
      <c r="BH14" s="492">
        <v>256044.24</v>
      </c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48">
        <v>89326</v>
      </c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50"/>
      <c r="CK14" s="448">
        <v>89326</v>
      </c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50"/>
      <c r="CZ14" s="448">
        <v>77392</v>
      </c>
      <c r="DA14" s="449"/>
      <c r="DB14" s="449"/>
      <c r="DC14" s="449"/>
      <c r="DD14" s="449"/>
      <c r="DE14" s="449"/>
      <c r="DF14" s="449"/>
      <c r="DG14" s="449"/>
      <c r="DH14" s="449"/>
      <c r="DI14" s="449"/>
      <c r="DJ14" s="449"/>
      <c r="DK14" s="449"/>
      <c r="DL14" s="449"/>
      <c r="DM14" s="449"/>
      <c r="DN14" s="450"/>
      <c r="DO14" s="72"/>
    </row>
    <row r="15" spans="2:119" s="65" customFormat="1" ht="43.5" customHeight="1">
      <c r="B15" s="147"/>
      <c r="C15" s="488" t="s">
        <v>197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3"/>
      <c r="BB15" s="491" t="s">
        <v>172</v>
      </c>
      <c r="BC15" s="491"/>
      <c r="BD15" s="491"/>
      <c r="BE15" s="491"/>
      <c r="BF15" s="491"/>
      <c r="BG15" s="491"/>
      <c r="BH15" s="492">
        <v>2173</v>
      </c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BT15" s="492"/>
      <c r="BU15" s="492"/>
      <c r="BV15" s="448">
        <v>0</v>
      </c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50"/>
      <c r="CK15" s="448">
        <v>0</v>
      </c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50"/>
      <c r="CZ15" s="448">
        <v>2173</v>
      </c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50"/>
      <c r="DO15" s="72"/>
    </row>
    <row r="16" spans="2:119" s="65" customFormat="1" ht="54" customHeight="1">
      <c r="B16" s="147"/>
      <c r="C16" s="488" t="s">
        <v>77</v>
      </c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93"/>
      <c r="BB16" s="491" t="s">
        <v>173</v>
      </c>
      <c r="BC16" s="491"/>
      <c r="BD16" s="491"/>
      <c r="BE16" s="491"/>
      <c r="BF16" s="491"/>
      <c r="BG16" s="491"/>
      <c r="BH16" s="492">
        <v>0</v>
      </c>
      <c r="BI16" s="492"/>
      <c r="BJ16" s="492"/>
      <c r="BK16" s="492"/>
      <c r="BL16" s="492"/>
      <c r="BM16" s="492"/>
      <c r="BN16" s="492"/>
      <c r="BO16" s="492"/>
      <c r="BP16" s="492"/>
      <c r="BQ16" s="492"/>
      <c r="BR16" s="492"/>
      <c r="BS16" s="492"/>
      <c r="BT16" s="492"/>
      <c r="BU16" s="492"/>
      <c r="BV16" s="448">
        <v>0</v>
      </c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50"/>
      <c r="CK16" s="449">
        <v>0</v>
      </c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50"/>
      <c r="CZ16" s="448">
        <v>0</v>
      </c>
      <c r="DA16" s="449"/>
      <c r="DB16" s="449"/>
      <c r="DC16" s="449"/>
      <c r="DD16" s="449"/>
      <c r="DE16" s="449"/>
      <c r="DF16" s="449"/>
      <c r="DG16" s="449"/>
      <c r="DH16" s="449"/>
      <c r="DI16" s="449"/>
      <c r="DJ16" s="449"/>
      <c r="DK16" s="449"/>
      <c r="DL16" s="449"/>
      <c r="DM16" s="449"/>
      <c r="DN16" s="450"/>
      <c r="DO16" s="72"/>
    </row>
    <row r="17" spans="2:119" s="65" customFormat="1" ht="24.75" customHeight="1">
      <c r="B17" s="147"/>
      <c r="C17" s="494" t="s">
        <v>217</v>
      </c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4"/>
      <c r="AU17" s="494"/>
      <c r="AV17" s="494"/>
      <c r="AW17" s="494"/>
      <c r="AX17" s="494"/>
      <c r="AY17" s="494"/>
      <c r="AZ17" s="494"/>
      <c r="BA17" s="495"/>
      <c r="BB17" s="491" t="s">
        <v>174</v>
      </c>
      <c r="BC17" s="491"/>
      <c r="BD17" s="491"/>
      <c r="BE17" s="491"/>
      <c r="BF17" s="491"/>
      <c r="BG17" s="491"/>
      <c r="BH17" s="492">
        <v>253871.24</v>
      </c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2"/>
      <c r="BT17" s="492"/>
      <c r="BU17" s="492"/>
      <c r="BV17" s="448">
        <v>89326</v>
      </c>
      <c r="BW17" s="449"/>
      <c r="BX17" s="449"/>
      <c r="BY17" s="449"/>
      <c r="BZ17" s="449"/>
      <c r="CA17" s="449"/>
      <c r="CB17" s="449"/>
      <c r="CC17" s="449"/>
      <c r="CD17" s="449"/>
      <c r="CE17" s="449"/>
      <c r="CF17" s="449"/>
      <c r="CG17" s="449"/>
      <c r="CH17" s="449"/>
      <c r="CI17" s="449"/>
      <c r="CJ17" s="450"/>
      <c r="CK17" s="448">
        <v>89326</v>
      </c>
      <c r="CL17" s="449"/>
      <c r="CM17" s="449"/>
      <c r="CN17" s="449"/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50"/>
      <c r="CZ17" s="448">
        <v>75219</v>
      </c>
      <c r="DA17" s="449"/>
      <c r="DB17" s="449"/>
      <c r="DC17" s="449"/>
      <c r="DD17" s="449"/>
      <c r="DE17" s="449"/>
      <c r="DF17" s="449"/>
      <c r="DG17" s="449"/>
      <c r="DH17" s="449"/>
      <c r="DI17" s="449"/>
      <c r="DJ17" s="449"/>
      <c r="DK17" s="449"/>
      <c r="DL17" s="449"/>
      <c r="DM17" s="449"/>
      <c r="DN17" s="450"/>
      <c r="DO17" s="72"/>
    </row>
    <row r="18" spans="2:119" s="65" customFormat="1" ht="49.5" customHeight="1">
      <c r="B18" s="148"/>
      <c r="C18" s="496" t="s">
        <v>218</v>
      </c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7"/>
      <c r="BB18" s="498" t="s">
        <v>175</v>
      </c>
      <c r="BC18" s="499"/>
      <c r="BD18" s="499"/>
      <c r="BE18" s="499"/>
      <c r="BF18" s="499"/>
      <c r="BG18" s="499"/>
      <c r="BH18" s="448">
        <v>0</v>
      </c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50"/>
      <c r="BV18" s="448">
        <v>0</v>
      </c>
      <c r="BW18" s="449"/>
      <c r="BX18" s="449"/>
      <c r="BY18" s="449"/>
      <c r="BZ18" s="449"/>
      <c r="CA18" s="449"/>
      <c r="CB18" s="449"/>
      <c r="CC18" s="449"/>
      <c r="CD18" s="449"/>
      <c r="CE18" s="449"/>
      <c r="CF18" s="449"/>
      <c r="CG18" s="449"/>
      <c r="CH18" s="449"/>
      <c r="CI18" s="449"/>
      <c r="CJ18" s="450"/>
      <c r="CK18" s="448">
        <v>0</v>
      </c>
      <c r="CL18" s="449"/>
      <c r="CM18" s="449"/>
      <c r="CN18" s="449"/>
      <c r="CO18" s="449"/>
      <c r="CP18" s="449"/>
      <c r="CQ18" s="449"/>
      <c r="CR18" s="449"/>
      <c r="CS18" s="449"/>
      <c r="CT18" s="449"/>
      <c r="CU18" s="449"/>
      <c r="CV18" s="449"/>
      <c r="CW18" s="449"/>
      <c r="CX18" s="449"/>
      <c r="CY18" s="450"/>
      <c r="CZ18" s="448">
        <v>0</v>
      </c>
      <c r="DA18" s="449"/>
      <c r="DB18" s="449"/>
      <c r="DC18" s="449"/>
      <c r="DD18" s="449"/>
      <c r="DE18" s="449"/>
      <c r="DF18" s="449"/>
      <c r="DG18" s="449"/>
      <c r="DH18" s="449"/>
      <c r="DI18" s="449"/>
      <c r="DJ18" s="449"/>
      <c r="DK18" s="449"/>
      <c r="DL18" s="449"/>
      <c r="DM18" s="449"/>
      <c r="DN18" s="450"/>
      <c r="DO18" s="72"/>
    </row>
    <row r="19" spans="2:119" s="59" customFormat="1" ht="12.75"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3"/>
      <c r="CZ19" s="463"/>
      <c r="DA19" s="463"/>
      <c r="DB19" s="463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463"/>
      <c r="DO19" s="21"/>
    </row>
    <row r="20" spans="2:119" s="59" customFormat="1" ht="12.75"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  <c r="CW20" s="463"/>
      <c r="CX20" s="463"/>
      <c r="CY20" s="463"/>
      <c r="CZ20" s="463"/>
      <c r="DA20" s="463"/>
      <c r="DB20" s="463"/>
      <c r="DC20" s="463"/>
      <c r="DD20" s="463"/>
      <c r="DE20" s="463"/>
      <c r="DF20" s="463"/>
      <c r="DG20" s="463"/>
      <c r="DH20" s="463"/>
      <c r="DI20" s="463"/>
      <c r="DJ20" s="463"/>
      <c r="DK20" s="463"/>
      <c r="DL20" s="463"/>
      <c r="DM20" s="463"/>
      <c r="DN20" s="463"/>
      <c r="DO20" s="21"/>
    </row>
    <row r="21" spans="2:119" s="59" customFormat="1" ht="6" customHeight="1"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3"/>
      <c r="CG21" s="463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3"/>
      <c r="DA21" s="463"/>
      <c r="DB21" s="463"/>
      <c r="DC21" s="463"/>
      <c r="DD21" s="463"/>
      <c r="DE21" s="463"/>
      <c r="DF21" s="463"/>
      <c r="DG21" s="463"/>
      <c r="DH21" s="463"/>
      <c r="DI21" s="463"/>
      <c r="DJ21" s="463"/>
      <c r="DK21" s="463"/>
      <c r="DL21" s="463"/>
      <c r="DM21" s="463"/>
      <c r="DN21" s="463"/>
      <c r="DO21" s="21"/>
    </row>
    <row r="22" spans="2:119" s="59" customFormat="1" ht="1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21"/>
      <c r="CX22" s="21"/>
      <c r="CY22" s="21"/>
      <c r="CZ22" s="376"/>
      <c r="DA22" s="376"/>
      <c r="DB22" s="376"/>
      <c r="DC22" s="376"/>
      <c r="DD22" s="376"/>
      <c r="DE22" s="376"/>
      <c r="DF22" s="376"/>
      <c r="DG22" s="376"/>
      <c r="DH22" s="376"/>
      <c r="DI22" s="376"/>
      <c r="DJ22" s="376"/>
      <c r="DK22" s="21"/>
      <c r="DL22" s="21"/>
      <c r="DM22" s="21"/>
      <c r="DN22" s="21"/>
      <c r="DO22" s="21"/>
    </row>
    <row r="23" spans="2:119" s="59" customFormat="1" ht="23.25" customHeight="1">
      <c r="B23" s="46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/>
      <c r="BN23" s="464"/>
      <c r="BO23" s="464"/>
      <c r="BP23" s="464"/>
      <c r="BQ23" s="464"/>
      <c r="BR23" s="464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/>
      <c r="CY23" s="458"/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21"/>
    </row>
    <row r="24" spans="2:119" s="59" customFormat="1" ht="11.25"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/>
      <c r="BN24" s="464"/>
      <c r="BO24" s="464"/>
      <c r="BP24" s="464"/>
      <c r="BQ24" s="464"/>
      <c r="BR24" s="464"/>
      <c r="BS24" s="461"/>
      <c r="BT24" s="461"/>
      <c r="BU24" s="461"/>
      <c r="BV24" s="461"/>
      <c r="BW24" s="461"/>
      <c r="BX24" s="461"/>
      <c r="BY24" s="461"/>
      <c r="BZ24" s="461"/>
      <c r="CA24" s="461"/>
      <c r="CB24" s="461"/>
      <c r="CC24" s="461"/>
      <c r="CD24" s="461"/>
      <c r="CE24" s="461"/>
      <c r="CF24" s="461"/>
      <c r="CG24" s="461"/>
      <c r="CH24" s="461"/>
      <c r="CI24" s="461"/>
      <c r="CJ24" s="461"/>
      <c r="CK24" s="461"/>
      <c r="CL24" s="461"/>
      <c r="CM24" s="461"/>
      <c r="CN24" s="461"/>
      <c r="CO24" s="461"/>
      <c r="CP24" s="461"/>
      <c r="CQ24" s="461"/>
      <c r="CR24" s="461"/>
      <c r="CS24" s="461"/>
      <c r="CT24" s="461"/>
      <c r="CU24" s="461"/>
      <c r="CV24" s="461"/>
      <c r="CW24" s="461"/>
      <c r="CX24" s="461"/>
      <c r="CY24" s="461"/>
      <c r="CZ24" s="461"/>
      <c r="DA24" s="461"/>
      <c r="DB24" s="461"/>
      <c r="DC24" s="461"/>
      <c r="DD24" s="461"/>
      <c r="DE24" s="461"/>
      <c r="DF24" s="461"/>
      <c r="DG24" s="461"/>
      <c r="DH24" s="461"/>
      <c r="DI24" s="461"/>
      <c r="DJ24" s="461"/>
      <c r="DK24" s="461"/>
      <c r="DL24" s="461"/>
      <c r="DM24" s="461"/>
      <c r="DN24" s="461"/>
      <c r="DO24" s="21"/>
    </row>
    <row r="25" spans="2:119" s="59" customFormat="1" ht="11.25"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61"/>
      <c r="BE25" s="461"/>
      <c r="BF25" s="461"/>
      <c r="BG25" s="461"/>
      <c r="BH25" s="461"/>
      <c r="BI25" s="461"/>
      <c r="BJ25" s="461"/>
      <c r="BK25" s="461"/>
      <c r="BL25" s="461"/>
      <c r="BM25" s="461"/>
      <c r="BN25" s="461"/>
      <c r="BO25" s="461"/>
      <c r="BP25" s="461"/>
      <c r="BQ25" s="461"/>
      <c r="BR25" s="461"/>
      <c r="BS25" s="461"/>
      <c r="BT25" s="461"/>
      <c r="BU25" s="461"/>
      <c r="BV25" s="461"/>
      <c r="BW25" s="461"/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/>
      <c r="CZ25" s="461"/>
      <c r="DA25" s="461"/>
      <c r="DB25" s="461"/>
      <c r="DC25" s="461"/>
      <c r="DD25" s="461"/>
      <c r="DE25" s="461"/>
      <c r="DF25" s="461"/>
      <c r="DG25" s="461"/>
      <c r="DH25" s="461"/>
      <c r="DI25" s="461"/>
      <c r="DJ25" s="461"/>
      <c r="DK25" s="461"/>
      <c r="DL25" s="461"/>
      <c r="DM25" s="461"/>
      <c r="DN25" s="461"/>
      <c r="DO25" s="21"/>
    </row>
    <row r="26" spans="2:119" s="59" customFormat="1" ht="24" customHeight="1">
      <c r="B26" s="452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21"/>
    </row>
    <row r="27" spans="2:119" s="59" customFormat="1" ht="21.75" customHeight="1">
      <c r="B27" s="151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54"/>
      <c r="AV27" s="454"/>
      <c r="AW27" s="454"/>
      <c r="AX27" s="454"/>
      <c r="AY27" s="454"/>
      <c r="AZ27" s="454"/>
      <c r="BA27" s="454"/>
      <c r="BB27" s="454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21"/>
    </row>
    <row r="28" spans="2:119" s="59" customFormat="1" ht="30.75" customHeight="1">
      <c r="B28" s="151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4"/>
      <c r="AV28" s="454"/>
      <c r="AW28" s="454"/>
      <c r="AX28" s="454"/>
      <c r="AY28" s="454"/>
      <c r="AZ28" s="454"/>
      <c r="BA28" s="454"/>
      <c r="BB28" s="454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21"/>
    </row>
    <row r="29" spans="2:119" s="59" customFormat="1" ht="11.25">
      <c r="B29" s="154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4"/>
      <c r="AV29" s="454"/>
      <c r="AW29" s="454"/>
      <c r="AX29" s="454"/>
      <c r="AY29" s="454"/>
      <c r="AZ29" s="454"/>
      <c r="BA29" s="454"/>
      <c r="BB29" s="454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1"/>
      <c r="BS29" s="451"/>
      <c r="BT29" s="451"/>
      <c r="BU29" s="451"/>
      <c r="BV29" s="451"/>
      <c r="BW29" s="451"/>
      <c r="BX29" s="451"/>
      <c r="BY29" s="451"/>
      <c r="BZ29" s="451"/>
      <c r="CA29" s="451"/>
      <c r="CB29" s="451"/>
      <c r="CC29" s="451"/>
      <c r="CD29" s="451"/>
      <c r="CE29" s="451"/>
      <c r="CF29" s="451"/>
      <c r="CG29" s="451"/>
      <c r="CH29" s="451"/>
      <c r="CI29" s="451"/>
      <c r="CJ29" s="451"/>
      <c r="CK29" s="451"/>
      <c r="CL29" s="451"/>
      <c r="CM29" s="451"/>
      <c r="CN29" s="451"/>
      <c r="CO29" s="451"/>
      <c r="CP29" s="451"/>
      <c r="CQ29" s="451"/>
      <c r="CR29" s="451"/>
      <c r="CS29" s="451"/>
      <c r="CT29" s="451"/>
      <c r="CU29" s="451"/>
      <c r="CV29" s="451"/>
      <c r="CW29" s="451"/>
      <c r="CX29" s="451"/>
      <c r="CY29" s="451"/>
      <c r="CZ29" s="451"/>
      <c r="DA29" s="451"/>
      <c r="DB29" s="451"/>
      <c r="DC29" s="451"/>
      <c r="DD29" s="451"/>
      <c r="DE29" s="451"/>
      <c r="DF29" s="451"/>
      <c r="DG29" s="451"/>
      <c r="DH29" s="451"/>
      <c r="DI29" s="451"/>
      <c r="DJ29" s="451"/>
      <c r="DK29" s="451"/>
      <c r="DL29" s="451"/>
      <c r="DM29" s="451"/>
      <c r="DN29" s="451"/>
      <c r="DO29" s="21"/>
    </row>
    <row r="30" spans="2:119" s="59" customFormat="1" ht="9.75" customHeight="1">
      <c r="B30" s="154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54"/>
      <c r="AV30" s="454"/>
      <c r="AW30" s="454"/>
      <c r="AX30" s="454"/>
      <c r="AY30" s="454"/>
      <c r="AZ30" s="454"/>
      <c r="BA30" s="454"/>
      <c r="BB30" s="454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1"/>
      <c r="BW30" s="451"/>
      <c r="BX30" s="451"/>
      <c r="BY30" s="451"/>
      <c r="BZ30" s="451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1"/>
      <c r="CM30" s="451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/>
      <c r="CX30" s="451"/>
      <c r="CY30" s="451"/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1"/>
      <c r="DO30" s="21"/>
    </row>
    <row r="31" spans="2:119" s="59" customFormat="1" ht="24.75" customHeight="1">
      <c r="B31" s="452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  <c r="DO31" s="21"/>
    </row>
    <row r="32" spans="2:119" s="59" customFormat="1" ht="19.5" customHeight="1">
      <c r="B32" s="151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4"/>
      <c r="AV32" s="454"/>
      <c r="AW32" s="454"/>
      <c r="AX32" s="454"/>
      <c r="AY32" s="454"/>
      <c r="AZ32" s="454"/>
      <c r="BA32" s="454"/>
      <c r="BB32" s="454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21"/>
    </row>
    <row r="33" spans="2:119" s="59" customFormat="1" ht="15" customHeight="1">
      <c r="B33" s="151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4"/>
      <c r="AV33" s="454"/>
      <c r="AW33" s="454"/>
      <c r="AX33" s="454"/>
      <c r="AY33" s="454"/>
      <c r="AZ33" s="454"/>
      <c r="BA33" s="454"/>
      <c r="BB33" s="454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/>
      <c r="CX33" s="451"/>
      <c r="CY33" s="451"/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21"/>
    </row>
    <row r="34" spans="2:119" s="59" customFormat="1" ht="15" customHeight="1">
      <c r="B34" s="151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49"/>
      <c r="AV34" s="149"/>
      <c r="AW34" s="149"/>
      <c r="AX34" s="149"/>
      <c r="AY34" s="149"/>
      <c r="AZ34" s="149"/>
      <c r="BA34" s="149"/>
      <c r="BB34" s="149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21"/>
    </row>
    <row r="35" spans="2:119" s="59" customFormat="1" ht="11.25" customHeight="1">
      <c r="B35" s="151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49"/>
      <c r="AV35" s="149"/>
      <c r="AW35" s="149"/>
      <c r="AX35" s="149"/>
      <c r="AY35" s="149"/>
      <c r="AZ35" s="149"/>
      <c r="BA35" s="149"/>
      <c r="BB35" s="149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21"/>
    </row>
    <row r="36" spans="2:119" s="59" customFormat="1" ht="12" customHeight="1">
      <c r="B36" s="151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49"/>
      <c r="AV36" s="149"/>
      <c r="AW36" s="149"/>
      <c r="AX36" s="149"/>
      <c r="AY36" s="149"/>
      <c r="AZ36" s="149"/>
      <c r="BA36" s="149"/>
      <c r="BB36" s="149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21"/>
    </row>
    <row r="37" spans="2:119" s="59" customFormat="1" ht="15" customHeight="1">
      <c r="B37" s="376" t="s">
        <v>188</v>
      </c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6"/>
      <c r="CE37" s="376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6"/>
      <c r="DA37" s="376"/>
      <c r="DB37" s="376"/>
      <c r="DC37" s="376"/>
      <c r="DD37" s="376"/>
      <c r="DE37" s="376"/>
      <c r="DF37" s="376"/>
      <c r="DG37" s="376"/>
      <c r="DH37" s="376"/>
      <c r="DI37" s="376"/>
      <c r="DJ37" s="376"/>
      <c r="DK37" s="376"/>
      <c r="DL37" s="376"/>
      <c r="DM37" s="376"/>
      <c r="DN37" s="376"/>
      <c r="DO37" s="21"/>
    </row>
    <row r="38" spans="2:119" s="59" customFormat="1" ht="15" customHeight="1">
      <c r="B38" s="151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458" t="s">
        <v>206</v>
      </c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157"/>
      <c r="BA38" s="157"/>
      <c r="BB38" s="157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457" t="s">
        <v>207</v>
      </c>
      <c r="BX38" s="457"/>
      <c r="BY38" s="457"/>
      <c r="BZ38" s="457"/>
      <c r="CA38" s="457"/>
      <c r="CB38" s="457"/>
      <c r="CC38" s="457"/>
      <c r="CD38" s="457"/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21"/>
    </row>
    <row r="39" spans="2:119" s="59" customFormat="1" ht="13.5" customHeight="1">
      <c r="B39" s="151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455" t="s">
        <v>49</v>
      </c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157"/>
      <c r="BA39" s="157"/>
      <c r="BB39" s="157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364" t="s">
        <v>189</v>
      </c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21"/>
    </row>
  </sheetData>
  <mergeCells count="146">
    <mergeCell ref="CK18:CY18"/>
    <mergeCell ref="CZ18:DN18"/>
    <mergeCell ref="C18:BA18"/>
    <mergeCell ref="BB18:BG18"/>
    <mergeCell ref="BH18:BU18"/>
    <mergeCell ref="BV18:CJ18"/>
    <mergeCell ref="CZ15:DN15"/>
    <mergeCell ref="C15:BA15"/>
    <mergeCell ref="BB15:BG15"/>
    <mergeCell ref="BH15:BU15"/>
    <mergeCell ref="BH17:BU17"/>
    <mergeCell ref="BH16:BU16"/>
    <mergeCell ref="CZ17:DN17"/>
    <mergeCell ref="CK16:CY16"/>
    <mergeCell ref="C16:BA16"/>
    <mergeCell ref="BB16:BG16"/>
    <mergeCell ref="C17:BA17"/>
    <mergeCell ref="BB17:BG17"/>
    <mergeCell ref="C14:BA14"/>
    <mergeCell ref="BB14:BG14"/>
    <mergeCell ref="BH14:BU14"/>
    <mergeCell ref="CZ14:DN14"/>
    <mergeCell ref="CK14:CY14"/>
    <mergeCell ref="BV14:CJ14"/>
    <mergeCell ref="B13:BA13"/>
    <mergeCell ref="BB13:BG13"/>
    <mergeCell ref="BH13:BU13"/>
    <mergeCell ref="BV13:CJ13"/>
    <mergeCell ref="B8:DH8"/>
    <mergeCell ref="B11:BA12"/>
    <mergeCell ref="BB11:BG12"/>
    <mergeCell ref="BH11:BU12"/>
    <mergeCell ref="CB10:CV10"/>
    <mergeCell ref="BV11:DN11"/>
    <mergeCell ref="CZ12:DN12"/>
    <mergeCell ref="CK12:CY12"/>
    <mergeCell ref="BV12:CJ12"/>
    <mergeCell ref="DA10:DN10"/>
    <mergeCell ref="C7:AR7"/>
    <mergeCell ref="AS7:AZ7"/>
    <mergeCell ref="BA7:BM7"/>
    <mergeCell ref="BV5:BX5"/>
    <mergeCell ref="BS5:BU5"/>
    <mergeCell ref="CH5:CJ5"/>
    <mergeCell ref="CK5:CM5"/>
    <mergeCell ref="CN5:CP5"/>
    <mergeCell ref="BY5:CA5"/>
    <mergeCell ref="CB5:CD5"/>
    <mergeCell ref="CE5:CG5"/>
    <mergeCell ref="DD3:DF3"/>
    <mergeCell ref="DG3:DI3"/>
    <mergeCell ref="DJ3:DL3"/>
    <mergeCell ref="AH5:AJ5"/>
    <mergeCell ref="AK5:AM5"/>
    <mergeCell ref="AN5:AP5"/>
    <mergeCell ref="AQ5:AS5"/>
    <mergeCell ref="AT5:AV5"/>
    <mergeCell ref="BM5:BO5"/>
    <mergeCell ref="BP5:BR5"/>
    <mergeCell ref="CJ3:CL3"/>
    <mergeCell ref="CM3:CO3"/>
    <mergeCell ref="CP3:CR3"/>
    <mergeCell ref="CX3:DC3"/>
    <mergeCell ref="BX3:BZ3"/>
    <mergeCell ref="CA3:CC3"/>
    <mergeCell ref="CD3:CF3"/>
    <mergeCell ref="CG3:CI3"/>
    <mergeCell ref="BL3:BN3"/>
    <mergeCell ref="BO3:BQ3"/>
    <mergeCell ref="BR3:BT3"/>
    <mergeCell ref="BU3:BW3"/>
    <mergeCell ref="AZ3:BB3"/>
    <mergeCell ref="BC3:BE3"/>
    <mergeCell ref="BF3:BH3"/>
    <mergeCell ref="BI3:BK3"/>
    <mergeCell ref="BS24:CH24"/>
    <mergeCell ref="CI24:CX24"/>
    <mergeCell ref="CY24:DN24"/>
    <mergeCell ref="C3:AG3"/>
    <mergeCell ref="AH3:AJ3"/>
    <mergeCell ref="AK3:AM3"/>
    <mergeCell ref="AN3:AP3"/>
    <mergeCell ref="AQ3:AS3"/>
    <mergeCell ref="AT3:AV3"/>
    <mergeCell ref="AW3:AY3"/>
    <mergeCell ref="AU25:BB25"/>
    <mergeCell ref="BC25:BR25"/>
    <mergeCell ref="BS25:CH25"/>
    <mergeCell ref="B19:DN19"/>
    <mergeCell ref="B20:DN20"/>
    <mergeCell ref="B21:DN21"/>
    <mergeCell ref="B23:AT24"/>
    <mergeCell ref="AU23:BB24"/>
    <mergeCell ref="BC23:BR24"/>
    <mergeCell ref="BS23:DN23"/>
    <mergeCell ref="CI25:CX25"/>
    <mergeCell ref="CY25:DN25"/>
    <mergeCell ref="B26:DN26"/>
    <mergeCell ref="C27:AT27"/>
    <mergeCell ref="AU27:BB27"/>
    <mergeCell ref="BC27:BR27"/>
    <mergeCell ref="BS27:CH27"/>
    <mergeCell ref="CI27:CX27"/>
    <mergeCell ref="CY27:DN27"/>
    <mergeCell ref="B25:AT25"/>
    <mergeCell ref="C28:AT28"/>
    <mergeCell ref="AU28:BB28"/>
    <mergeCell ref="BC28:BR28"/>
    <mergeCell ref="BS28:CH28"/>
    <mergeCell ref="C29:AT29"/>
    <mergeCell ref="AU29:BB30"/>
    <mergeCell ref="BC29:BR30"/>
    <mergeCell ref="BS29:CH30"/>
    <mergeCell ref="C30:AT30"/>
    <mergeCell ref="CI28:CX28"/>
    <mergeCell ref="CY28:DN28"/>
    <mergeCell ref="CI29:CX30"/>
    <mergeCell ref="CY29:DN30"/>
    <mergeCell ref="AH39:AY39"/>
    <mergeCell ref="BW39:CN39"/>
    <mergeCell ref="B37:DN37"/>
    <mergeCell ref="C33:AT33"/>
    <mergeCell ref="AU33:BB33"/>
    <mergeCell ref="BC33:BR33"/>
    <mergeCell ref="BS33:CH33"/>
    <mergeCell ref="BW38:CN38"/>
    <mergeCell ref="AH38:AY38"/>
    <mergeCell ref="CI33:CX33"/>
    <mergeCell ref="CY33:DN33"/>
    <mergeCell ref="B31:DN31"/>
    <mergeCell ref="C32:AT32"/>
    <mergeCell ref="AU32:BB32"/>
    <mergeCell ref="BC32:BR32"/>
    <mergeCell ref="BS32:CH32"/>
    <mergeCell ref="CI32:CX32"/>
    <mergeCell ref="CY32:DN32"/>
    <mergeCell ref="BZ22:CV22"/>
    <mergeCell ref="CZ22:DJ22"/>
    <mergeCell ref="CZ13:DN13"/>
    <mergeCell ref="CK13:CY13"/>
    <mergeCell ref="CZ16:DN16"/>
    <mergeCell ref="BV17:CJ17"/>
    <mergeCell ref="BV15:CJ15"/>
    <mergeCell ref="BV16:CJ16"/>
    <mergeCell ref="CK17:CY17"/>
    <mergeCell ref="CK15:CY15"/>
  </mergeCells>
  <printOptions/>
  <pageMargins left="0.5511811023622047" right="0.15748031496062992" top="0.984251968503937" bottom="0.5905511811023623" header="0.5118110236220472" footer="0.275590551181102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O63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57" customWidth="1"/>
    <col min="2" max="16384" width="0.85546875" style="57" customWidth="1"/>
  </cols>
  <sheetData>
    <row r="1" ht="15.75" customHeight="1"/>
    <row r="2" spans="2:119" s="64" customFormat="1" ht="3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</row>
    <row r="3" spans="2:119" s="64" customFormat="1" ht="25.5" customHeight="1">
      <c r="B3" s="72"/>
      <c r="C3" s="267" t="s">
        <v>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51" t="str">
        <f>Титул!AI11</f>
        <v>7</v>
      </c>
      <c r="AI3" s="251"/>
      <c r="AJ3" s="251"/>
      <c r="AK3" s="251" t="str">
        <f>Титул!AL11</f>
        <v>3</v>
      </c>
      <c r="AL3" s="251"/>
      <c r="AM3" s="251"/>
      <c r="AN3" s="251" t="str">
        <f>Титул!AO11</f>
        <v>2</v>
      </c>
      <c r="AO3" s="251"/>
      <c r="AP3" s="251"/>
      <c r="AQ3" s="251" t="str">
        <f>Титул!AR11</f>
        <v>4</v>
      </c>
      <c r="AR3" s="251"/>
      <c r="AS3" s="251"/>
      <c r="AT3" s="251" t="str">
        <f>Титул!AU11</f>
        <v>0</v>
      </c>
      <c r="AU3" s="251"/>
      <c r="AV3" s="251"/>
      <c r="AW3" s="251" t="str">
        <f>Титул!AX11</f>
        <v>0</v>
      </c>
      <c r="AX3" s="251"/>
      <c r="AY3" s="251"/>
      <c r="AZ3" s="251" t="str">
        <f>Титул!BA11</f>
        <v>6</v>
      </c>
      <c r="BA3" s="251"/>
      <c r="BB3" s="251"/>
      <c r="BC3" s="251" t="str">
        <f>Титул!BD11</f>
        <v>5</v>
      </c>
      <c r="BD3" s="251"/>
      <c r="BE3" s="251"/>
      <c r="BF3" s="251" t="str">
        <f>Титул!BG11</f>
        <v>7</v>
      </c>
      <c r="BG3" s="251"/>
      <c r="BH3" s="251"/>
      <c r="BI3" s="251" t="str">
        <f>Титул!BJ11</f>
        <v>3</v>
      </c>
      <c r="BJ3" s="251"/>
      <c r="BK3" s="251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9"/>
      <c r="CT3" s="9"/>
      <c r="CU3" s="111"/>
      <c r="CV3" s="9"/>
      <c r="CW3" s="74"/>
      <c r="CX3" s="406" t="s">
        <v>50</v>
      </c>
      <c r="CY3" s="406"/>
      <c r="CZ3" s="406"/>
      <c r="DA3" s="406"/>
      <c r="DB3" s="406"/>
      <c r="DC3" s="406"/>
      <c r="DD3" s="251">
        <v>0</v>
      </c>
      <c r="DE3" s="251"/>
      <c r="DF3" s="251"/>
      <c r="DG3" s="251">
        <v>0</v>
      </c>
      <c r="DH3" s="251"/>
      <c r="DI3" s="251"/>
      <c r="DJ3" s="251">
        <v>5</v>
      </c>
      <c r="DK3" s="251"/>
      <c r="DL3" s="251"/>
      <c r="DM3" s="74"/>
      <c r="DN3" s="74"/>
      <c r="DO3" s="74"/>
    </row>
    <row r="4" spans="2:119" s="55" customFormat="1" ht="5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15"/>
      <c r="AZ4" s="3"/>
      <c r="BA4" s="9"/>
      <c r="BB4" s="9"/>
      <c r="BC4" s="9"/>
      <c r="BD4" s="9"/>
      <c r="BE4" s="9"/>
      <c r="BF4" s="9"/>
      <c r="BG4" s="9"/>
      <c r="BH4" s="9"/>
      <c r="BI4" s="9"/>
      <c r="BJ4" s="12"/>
      <c r="BK4" s="12"/>
      <c r="BL4" s="13"/>
      <c r="BM4" s="9"/>
      <c r="BN4" s="9"/>
      <c r="BO4" s="9"/>
      <c r="BP4" s="9"/>
      <c r="BQ4" s="9"/>
      <c r="BR4" s="9"/>
      <c r="BS4" s="9"/>
      <c r="BT4" s="9"/>
      <c r="BU4" s="9"/>
      <c r="BV4" s="12"/>
      <c r="BW4" s="12"/>
      <c r="BX4" s="13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15"/>
      <c r="DE4" s="3"/>
      <c r="DF4" s="9"/>
      <c r="DG4" s="9"/>
      <c r="DH4" s="9"/>
      <c r="DI4" s="9"/>
      <c r="DJ4" s="9"/>
      <c r="DK4" s="9"/>
      <c r="DL4" s="9"/>
      <c r="DM4" s="9"/>
      <c r="DN4" s="9"/>
      <c r="DO4" s="3"/>
    </row>
    <row r="5" spans="2:119" s="64" customFormat="1" ht="17.25" customHeight="1">
      <c r="B5" s="7"/>
      <c r="C5" s="7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51" t="str">
        <f>Титул!AI13</f>
        <v>7</v>
      </c>
      <c r="AI5" s="251"/>
      <c r="AJ5" s="251"/>
      <c r="AK5" s="251" t="str">
        <f>Титул!AL13</f>
        <v>3</v>
      </c>
      <c r="AL5" s="251"/>
      <c r="AM5" s="251"/>
      <c r="AN5" s="251" t="str">
        <f>Титул!AO13</f>
        <v>0</v>
      </c>
      <c r="AO5" s="251"/>
      <c r="AP5" s="251"/>
      <c r="AQ5" s="251" t="str">
        <f>Титул!AR13</f>
        <v>0</v>
      </c>
      <c r="AR5" s="251"/>
      <c r="AS5" s="251"/>
      <c r="AT5" s="251" t="str">
        <f>Титул!AU13</f>
        <v>1</v>
      </c>
      <c r="AU5" s="251"/>
      <c r="AV5" s="251"/>
      <c r="AW5" s="74"/>
      <c r="AX5" s="74"/>
      <c r="AY5" s="74"/>
      <c r="AZ5" s="74"/>
      <c r="BA5" s="74"/>
      <c r="BB5" s="74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</row>
    <row r="6" spans="2:119" s="64" customFormat="1" ht="6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74"/>
      <c r="AX6" s="74"/>
      <c r="AY6" s="74"/>
      <c r="AZ6" s="74"/>
      <c r="BA6" s="74"/>
      <c r="BB6" s="74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</row>
    <row r="7" spans="2:119" ht="11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</row>
    <row r="8" spans="2:119" ht="25.5" customHeight="1">
      <c r="B8" s="521" t="s">
        <v>256</v>
      </c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521"/>
      <c r="BC8" s="521"/>
      <c r="BD8" s="521"/>
      <c r="BE8" s="521"/>
      <c r="BF8" s="521"/>
      <c r="BG8" s="521"/>
      <c r="BH8" s="521"/>
      <c r="BI8" s="521"/>
      <c r="BJ8" s="521"/>
      <c r="BK8" s="521"/>
      <c r="BL8" s="521"/>
      <c r="BM8" s="521"/>
      <c r="BN8" s="521"/>
      <c r="BO8" s="521"/>
      <c r="BP8" s="521"/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1"/>
      <c r="CC8" s="521"/>
      <c r="CD8" s="521"/>
      <c r="CE8" s="521"/>
      <c r="CF8" s="521"/>
      <c r="CG8" s="521"/>
      <c r="CH8" s="521"/>
      <c r="CI8" s="521"/>
      <c r="CJ8" s="521"/>
      <c r="CK8" s="521"/>
      <c r="CL8" s="521"/>
      <c r="CM8" s="521"/>
      <c r="CN8" s="521"/>
      <c r="CO8" s="521"/>
      <c r="CP8" s="521"/>
      <c r="CQ8" s="521"/>
      <c r="CR8" s="521"/>
      <c r="CS8" s="521"/>
      <c r="CT8" s="521"/>
      <c r="CU8" s="521"/>
      <c r="CV8" s="521"/>
      <c r="CW8" s="521"/>
      <c r="CX8" s="521"/>
      <c r="CY8" s="521"/>
      <c r="CZ8" s="521"/>
      <c r="DA8" s="521"/>
      <c r="DB8" s="521"/>
      <c r="DC8" s="521"/>
      <c r="DD8" s="521"/>
      <c r="DE8" s="521"/>
      <c r="DF8" s="521"/>
      <c r="DG8" s="521"/>
      <c r="DH8" s="521"/>
      <c r="DI8" s="521"/>
      <c r="DJ8" s="521"/>
      <c r="DK8" s="521"/>
      <c r="DL8" s="521"/>
      <c r="DM8" s="521"/>
      <c r="DN8" s="521"/>
      <c r="DO8" s="7"/>
    </row>
    <row r="9" spans="2:119" ht="14.25">
      <c r="B9" s="468" t="s">
        <v>233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7"/>
    </row>
    <row r="10" spans="2:119" ht="1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520" t="s">
        <v>242</v>
      </c>
      <c r="DA10" s="520"/>
      <c r="DB10" s="520"/>
      <c r="DC10" s="520"/>
      <c r="DD10" s="520"/>
      <c r="DE10" s="520"/>
      <c r="DF10" s="520"/>
      <c r="DG10" s="520"/>
      <c r="DH10" s="520"/>
      <c r="DI10" s="520"/>
      <c r="DJ10" s="520"/>
      <c r="DK10" s="520"/>
      <c r="DL10" s="520"/>
      <c r="DM10" s="520"/>
      <c r="DN10" s="520"/>
      <c r="DO10" s="7"/>
    </row>
    <row r="11" spans="2:119" ht="22.5" customHeight="1">
      <c r="B11" s="414" t="s">
        <v>234</v>
      </c>
      <c r="C11" s="415"/>
      <c r="D11" s="415"/>
      <c r="E11" s="415"/>
      <c r="F11" s="416"/>
      <c r="G11" s="414" t="s">
        <v>249</v>
      </c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6"/>
      <c r="AW11" s="414" t="s">
        <v>235</v>
      </c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6"/>
      <c r="BS11" s="503" t="s">
        <v>250</v>
      </c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5"/>
      <c r="DO11" s="7"/>
    </row>
    <row r="12" spans="2:119" ht="22.5" customHeight="1">
      <c r="B12" s="500"/>
      <c r="C12" s="501"/>
      <c r="D12" s="501"/>
      <c r="E12" s="501"/>
      <c r="F12" s="502"/>
      <c r="G12" s="500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2"/>
      <c r="AW12" s="417"/>
      <c r="AX12" s="418"/>
      <c r="AY12" s="418"/>
      <c r="AZ12" s="418"/>
      <c r="BA12" s="418"/>
      <c r="BB12" s="418"/>
      <c r="BC12" s="418"/>
      <c r="BD12" s="418"/>
      <c r="BE12" s="418"/>
      <c r="BF12" s="418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9"/>
      <c r="BS12" s="414" t="s">
        <v>236</v>
      </c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6"/>
      <c r="CE12" s="503" t="s">
        <v>237</v>
      </c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  <c r="DG12" s="504"/>
      <c r="DH12" s="504"/>
      <c r="DI12" s="504"/>
      <c r="DJ12" s="504"/>
      <c r="DK12" s="504"/>
      <c r="DL12" s="504"/>
      <c r="DM12" s="504"/>
      <c r="DN12" s="505"/>
      <c r="DO12" s="7"/>
    </row>
    <row r="13" spans="2:119" ht="35.25" customHeight="1">
      <c r="B13" s="417"/>
      <c r="C13" s="418"/>
      <c r="D13" s="418"/>
      <c r="E13" s="418"/>
      <c r="F13" s="419"/>
      <c r="G13" s="417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9"/>
      <c r="AW13" s="423" t="s">
        <v>238</v>
      </c>
      <c r="AX13" s="424"/>
      <c r="AY13" s="424"/>
      <c r="AZ13" s="424"/>
      <c r="BA13" s="424"/>
      <c r="BB13" s="424"/>
      <c r="BC13" s="424"/>
      <c r="BD13" s="424"/>
      <c r="BE13" s="424"/>
      <c r="BF13" s="424"/>
      <c r="BG13" s="425"/>
      <c r="BH13" s="423" t="s">
        <v>239</v>
      </c>
      <c r="BI13" s="424"/>
      <c r="BJ13" s="424"/>
      <c r="BK13" s="424"/>
      <c r="BL13" s="424"/>
      <c r="BM13" s="424"/>
      <c r="BN13" s="424"/>
      <c r="BO13" s="424"/>
      <c r="BP13" s="424"/>
      <c r="BQ13" s="424"/>
      <c r="BR13" s="425"/>
      <c r="BS13" s="417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9"/>
      <c r="CE13" s="423" t="s">
        <v>74</v>
      </c>
      <c r="CF13" s="424"/>
      <c r="CG13" s="424"/>
      <c r="CH13" s="424"/>
      <c r="CI13" s="424"/>
      <c r="CJ13" s="424"/>
      <c r="CK13" s="424"/>
      <c r="CL13" s="424"/>
      <c r="CM13" s="424"/>
      <c r="CN13" s="424"/>
      <c r="CO13" s="424"/>
      <c r="CP13" s="425"/>
      <c r="CQ13" s="423" t="s">
        <v>75</v>
      </c>
      <c r="CR13" s="424"/>
      <c r="CS13" s="424"/>
      <c r="CT13" s="424"/>
      <c r="CU13" s="424"/>
      <c r="CV13" s="424"/>
      <c r="CW13" s="424"/>
      <c r="CX13" s="424"/>
      <c r="CY13" s="424"/>
      <c r="CZ13" s="424"/>
      <c r="DA13" s="424"/>
      <c r="DB13" s="425"/>
      <c r="DC13" s="423" t="s">
        <v>76</v>
      </c>
      <c r="DD13" s="424"/>
      <c r="DE13" s="424"/>
      <c r="DF13" s="424"/>
      <c r="DG13" s="424"/>
      <c r="DH13" s="424"/>
      <c r="DI13" s="424"/>
      <c r="DJ13" s="424"/>
      <c r="DK13" s="424"/>
      <c r="DL13" s="424"/>
      <c r="DM13" s="424"/>
      <c r="DN13" s="425"/>
      <c r="DO13" s="7"/>
    </row>
    <row r="14" spans="2:119" ht="11.25">
      <c r="B14" s="506">
        <v>1</v>
      </c>
      <c r="C14" s="507"/>
      <c r="D14" s="507"/>
      <c r="E14" s="507"/>
      <c r="F14" s="508"/>
      <c r="G14" s="506">
        <v>2</v>
      </c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8"/>
      <c r="AW14" s="506">
        <v>3</v>
      </c>
      <c r="AX14" s="507"/>
      <c r="AY14" s="507"/>
      <c r="AZ14" s="507"/>
      <c r="BA14" s="507"/>
      <c r="BB14" s="507"/>
      <c r="BC14" s="507"/>
      <c r="BD14" s="507"/>
      <c r="BE14" s="507"/>
      <c r="BF14" s="507"/>
      <c r="BG14" s="508"/>
      <c r="BH14" s="506">
        <v>4</v>
      </c>
      <c r="BI14" s="507"/>
      <c r="BJ14" s="507"/>
      <c r="BK14" s="507"/>
      <c r="BL14" s="507"/>
      <c r="BM14" s="507"/>
      <c r="BN14" s="507"/>
      <c r="BO14" s="507"/>
      <c r="BP14" s="507"/>
      <c r="BQ14" s="507"/>
      <c r="BR14" s="508"/>
      <c r="BS14" s="506">
        <v>5</v>
      </c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8"/>
      <c r="CE14" s="506">
        <v>6</v>
      </c>
      <c r="CF14" s="507"/>
      <c r="CG14" s="507"/>
      <c r="CH14" s="507"/>
      <c r="CI14" s="507"/>
      <c r="CJ14" s="507"/>
      <c r="CK14" s="507"/>
      <c r="CL14" s="507"/>
      <c r="CM14" s="507"/>
      <c r="CN14" s="507"/>
      <c r="CO14" s="507"/>
      <c r="CP14" s="508"/>
      <c r="CQ14" s="506">
        <v>7</v>
      </c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508"/>
      <c r="DC14" s="506">
        <v>8</v>
      </c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8"/>
      <c r="DO14" s="7"/>
    </row>
    <row r="15" spans="2:119" ht="11.25">
      <c r="B15" s="344"/>
      <c r="C15" s="342"/>
      <c r="D15" s="342"/>
      <c r="E15" s="342"/>
      <c r="F15" s="343"/>
      <c r="G15" s="512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4"/>
      <c r="AW15" s="344"/>
      <c r="AX15" s="342"/>
      <c r="AY15" s="342"/>
      <c r="AZ15" s="342"/>
      <c r="BA15" s="342"/>
      <c r="BB15" s="342"/>
      <c r="BC15" s="342"/>
      <c r="BD15" s="342"/>
      <c r="BE15" s="342"/>
      <c r="BF15" s="342"/>
      <c r="BG15" s="343"/>
      <c r="BH15" s="344"/>
      <c r="BI15" s="342"/>
      <c r="BJ15" s="342"/>
      <c r="BK15" s="342"/>
      <c r="BL15" s="342"/>
      <c r="BM15" s="342"/>
      <c r="BN15" s="342"/>
      <c r="BO15" s="342"/>
      <c r="BP15" s="342"/>
      <c r="BQ15" s="342"/>
      <c r="BR15" s="343"/>
      <c r="BS15" s="509"/>
      <c r="BT15" s="510"/>
      <c r="BU15" s="510"/>
      <c r="BV15" s="510"/>
      <c r="BW15" s="510"/>
      <c r="BX15" s="510"/>
      <c r="BY15" s="510"/>
      <c r="BZ15" s="510"/>
      <c r="CA15" s="510"/>
      <c r="CB15" s="510"/>
      <c r="CC15" s="510"/>
      <c r="CD15" s="511"/>
      <c r="CE15" s="509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1"/>
      <c r="CQ15" s="509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  <c r="DB15" s="511"/>
      <c r="DC15" s="509"/>
      <c r="DD15" s="510"/>
      <c r="DE15" s="510"/>
      <c r="DF15" s="510"/>
      <c r="DG15" s="510"/>
      <c r="DH15" s="510"/>
      <c r="DI15" s="510"/>
      <c r="DJ15" s="510"/>
      <c r="DK15" s="510"/>
      <c r="DL15" s="510"/>
      <c r="DM15" s="510"/>
      <c r="DN15" s="511"/>
      <c r="DO15" s="7"/>
    </row>
    <row r="16" spans="2:119" ht="11.25">
      <c r="B16" s="344"/>
      <c r="C16" s="342"/>
      <c r="D16" s="342"/>
      <c r="E16" s="342"/>
      <c r="F16" s="343"/>
      <c r="G16" s="512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4"/>
      <c r="AW16" s="344"/>
      <c r="AX16" s="342"/>
      <c r="AY16" s="342"/>
      <c r="AZ16" s="342"/>
      <c r="BA16" s="342"/>
      <c r="BB16" s="342"/>
      <c r="BC16" s="342"/>
      <c r="BD16" s="342"/>
      <c r="BE16" s="342"/>
      <c r="BF16" s="342"/>
      <c r="BG16" s="343"/>
      <c r="BH16" s="344"/>
      <c r="BI16" s="342"/>
      <c r="BJ16" s="342"/>
      <c r="BK16" s="342"/>
      <c r="BL16" s="342"/>
      <c r="BM16" s="342"/>
      <c r="BN16" s="342"/>
      <c r="BO16" s="342"/>
      <c r="BP16" s="342"/>
      <c r="BQ16" s="342"/>
      <c r="BR16" s="343"/>
      <c r="BS16" s="509"/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1"/>
      <c r="CE16" s="509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1"/>
      <c r="CQ16" s="509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1"/>
      <c r="DC16" s="509"/>
      <c r="DD16" s="510"/>
      <c r="DE16" s="510"/>
      <c r="DF16" s="510"/>
      <c r="DG16" s="510"/>
      <c r="DH16" s="510"/>
      <c r="DI16" s="510"/>
      <c r="DJ16" s="510"/>
      <c r="DK16" s="510"/>
      <c r="DL16" s="510"/>
      <c r="DM16" s="510"/>
      <c r="DN16" s="511"/>
      <c r="DO16" s="7"/>
    </row>
    <row r="17" spans="2:119" ht="11.25">
      <c r="B17" s="344"/>
      <c r="C17" s="342"/>
      <c r="D17" s="342"/>
      <c r="E17" s="342"/>
      <c r="F17" s="343"/>
      <c r="G17" s="512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4"/>
      <c r="AW17" s="344"/>
      <c r="AX17" s="342"/>
      <c r="AY17" s="342"/>
      <c r="AZ17" s="342"/>
      <c r="BA17" s="342"/>
      <c r="BB17" s="342"/>
      <c r="BC17" s="342"/>
      <c r="BD17" s="342"/>
      <c r="BE17" s="342"/>
      <c r="BF17" s="342"/>
      <c r="BG17" s="343"/>
      <c r="BH17" s="344"/>
      <c r="BI17" s="342"/>
      <c r="BJ17" s="342"/>
      <c r="BK17" s="342"/>
      <c r="BL17" s="342"/>
      <c r="BM17" s="342"/>
      <c r="BN17" s="342"/>
      <c r="BO17" s="342"/>
      <c r="BP17" s="342"/>
      <c r="BQ17" s="342"/>
      <c r="BR17" s="343"/>
      <c r="BS17" s="509"/>
      <c r="BT17" s="510"/>
      <c r="BU17" s="510"/>
      <c r="BV17" s="510"/>
      <c r="BW17" s="510"/>
      <c r="BX17" s="510"/>
      <c r="BY17" s="510"/>
      <c r="BZ17" s="510"/>
      <c r="CA17" s="510"/>
      <c r="CB17" s="510"/>
      <c r="CC17" s="510"/>
      <c r="CD17" s="511"/>
      <c r="CE17" s="509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1"/>
      <c r="CQ17" s="509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1"/>
      <c r="DC17" s="509"/>
      <c r="DD17" s="510"/>
      <c r="DE17" s="510"/>
      <c r="DF17" s="510"/>
      <c r="DG17" s="510"/>
      <c r="DH17" s="510"/>
      <c r="DI17" s="510"/>
      <c r="DJ17" s="510"/>
      <c r="DK17" s="510"/>
      <c r="DL17" s="510"/>
      <c r="DM17" s="510"/>
      <c r="DN17" s="511"/>
      <c r="DO17" s="7"/>
    </row>
    <row r="18" spans="2:119" ht="11.25">
      <c r="B18" s="344"/>
      <c r="C18" s="342"/>
      <c r="D18" s="342"/>
      <c r="E18" s="342"/>
      <c r="F18" s="343"/>
      <c r="G18" s="512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4"/>
      <c r="AW18" s="344"/>
      <c r="AX18" s="342"/>
      <c r="AY18" s="342"/>
      <c r="AZ18" s="342"/>
      <c r="BA18" s="342"/>
      <c r="BB18" s="342"/>
      <c r="BC18" s="342"/>
      <c r="BD18" s="342"/>
      <c r="BE18" s="342"/>
      <c r="BF18" s="342"/>
      <c r="BG18" s="343"/>
      <c r="BH18" s="344"/>
      <c r="BI18" s="342"/>
      <c r="BJ18" s="342"/>
      <c r="BK18" s="342"/>
      <c r="BL18" s="342"/>
      <c r="BM18" s="342"/>
      <c r="BN18" s="342"/>
      <c r="BO18" s="342"/>
      <c r="BP18" s="342"/>
      <c r="BQ18" s="342"/>
      <c r="BR18" s="343"/>
      <c r="BS18" s="509"/>
      <c r="BT18" s="510"/>
      <c r="BU18" s="510"/>
      <c r="BV18" s="510"/>
      <c r="BW18" s="510"/>
      <c r="BX18" s="510"/>
      <c r="BY18" s="510"/>
      <c r="BZ18" s="510"/>
      <c r="CA18" s="510"/>
      <c r="CB18" s="510"/>
      <c r="CC18" s="510"/>
      <c r="CD18" s="511"/>
      <c r="CE18" s="509"/>
      <c r="CF18" s="510"/>
      <c r="CG18" s="510"/>
      <c r="CH18" s="510"/>
      <c r="CI18" s="510"/>
      <c r="CJ18" s="510"/>
      <c r="CK18" s="510"/>
      <c r="CL18" s="510"/>
      <c r="CM18" s="510"/>
      <c r="CN18" s="510"/>
      <c r="CO18" s="510"/>
      <c r="CP18" s="511"/>
      <c r="CQ18" s="509"/>
      <c r="CR18" s="510"/>
      <c r="CS18" s="510"/>
      <c r="CT18" s="510"/>
      <c r="CU18" s="510"/>
      <c r="CV18" s="510"/>
      <c r="CW18" s="510"/>
      <c r="CX18" s="510"/>
      <c r="CY18" s="510"/>
      <c r="CZ18" s="510"/>
      <c r="DA18" s="510"/>
      <c r="DB18" s="511"/>
      <c r="DC18" s="509"/>
      <c r="DD18" s="510"/>
      <c r="DE18" s="510"/>
      <c r="DF18" s="510"/>
      <c r="DG18" s="510"/>
      <c r="DH18" s="510"/>
      <c r="DI18" s="510"/>
      <c r="DJ18" s="510"/>
      <c r="DK18" s="510"/>
      <c r="DL18" s="510"/>
      <c r="DM18" s="510"/>
      <c r="DN18" s="511"/>
      <c r="DO18" s="7"/>
    </row>
    <row r="19" spans="2:119" ht="11.25">
      <c r="B19" s="344"/>
      <c r="C19" s="342"/>
      <c r="D19" s="342"/>
      <c r="E19" s="342"/>
      <c r="F19" s="343"/>
      <c r="G19" s="512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4"/>
      <c r="AW19" s="344"/>
      <c r="AX19" s="342"/>
      <c r="AY19" s="342"/>
      <c r="AZ19" s="342"/>
      <c r="BA19" s="342"/>
      <c r="BB19" s="342"/>
      <c r="BC19" s="342"/>
      <c r="BD19" s="342"/>
      <c r="BE19" s="342"/>
      <c r="BF19" s="342"/>
      <c r="BG19" s="343"/>
      <c r="BH19" s="344"/>
      <c r="BI19" s="342"/>
      <c r="BJ19" s="342"/>
      <c r="BK19" s="342"/>
      <c r="BL19" s="342"/>
      <c r="BM19" s="342"/>
      <c r="BN19" s="342"/>
      <c r="BO19" s="342"/>
      <c r="BP19" s="342"/>
      <c r="BQ19" s="342"/>
      <c r="BR19" s="343"/>
      <c r="BS19" s="509"/>
      <c r="BT19" s="510"/>
      <c r="BU19" s="510"/>
      <c r="BV19" s="510"/>
      <c r="BW19" s="510"/>
      <c r="BX19" s="510"/>
      <c r="BY19" s="510"/>
      <c r="BZ19" s="510"/>
      <c r="CA19" s="510"/>
      <c r="CB19" s="510"/>
      <c r="CC19" s="510"/>
      <c r="CD19" s="511"/>
      <c r="CE19" s="509"/>
      <c r="CF19" s="510"/>
      <c r="CG19" s="510"/>
      <c r="CH19" s="510"/>
      <c r="CI19" s="510"/>
      <c r="CJ19" s="510"/>
      <c r="CK19" s="510"/>
      <c r="CL19" s="510"/>
      <c r="CM19" s="510"/>
      <c r="CN19" s="510"/>
      <c r="CO19" s="510"/>
      <c r="CP19" s="511"/>
      <c r="CQ19" s="509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1"/>
      <c r="DC19" s="509"/>
      <c r="DD19" s="510"/>
      <c r="DE19" s="510"/>
      <c r="DF19" s="510"/>
      <c r="DG19" s="510"/>
      <c r="DH19" s="510"/>
      <c r="DI19" s="510"/>
      <c r="DJ19" s="510"/>
      <c r="DK19" s="510"/>
      <c r="DL19" s="510"/>
      <c r="DM19" s="510"/>
      <c r="DN19" s="511"/>
      <c r="DO19" s="7"/>
    </row>
    <row r="20" spans="2:119" ht="11.25">
      <c r="B20" s="344"/>
      <c r="C20" s="342"/>
      <c r="D20" s="342"/>
      <c r="E20" s="342"/>
      <c r="F20" s="343"/>
      <c r="G20" s="512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4"/>
      <c r="AW20" s="344"/>
      <c r="AX20" s="342"/>
      <c r="AY20" s="342"/>
      <c r="AZ20" s="342"/>
      <c r="BA20" s="342"/>
      <c r="BB20" s="342"/>
      <c r="BC20" s="342"/>
      <c r="BD20" s="342"/>
      <c r="BE20" s="342"/>
      <c r="BF20" s="342"/>
      <c r="BG20" s="343"/>
      <c r="BH20" s="344"/>
      <c r="BI20" s="342"/>
      <c r="BJ20" s="342"/>
      <c r="BK20" s="342"/>
      <c r="BL20" s="342"/>
      <c r="BM20" s="342"/>
      <c r="BN20" s="342"/>
      <c r="BO20" s="342"/>
      <c r="BP20" s="342"/>
      <c r="BQ20" s="342"/>
      <c r="BR20" s="343"/>
      <c r="BS20" s="509"/>
      <c r="BT20" s="510"/>
      <c r="BU20" s="510"/>
      <c r="BV20" s="510"/>
      <c r="BW20" s="510"/>
      <c r="BX20" s="510"/>
      <c r="BY20" s="510"/>
      <c r="BZ20" s="510"/>
      <c r="CA20" s="510"/>
      <c r="CB20" s="510"/>
      <c r="CC20" s="510"/>
      <c r="CD20" s="511"/>
      <c r="CE20" s="509"/>
      <c r="CF20" s="510"/>
      <c r="CG20" s="510"/>
      <c r="CH20" s="510"/>
      <c r="CI20" s="510"/>
      <c r="CJ20" s="510"/>
      <c r="CK20" s="510"/>
      <c r="CL20" s="510"/>
      <c r="CM20" s="510"/>
      <c r="CN20" s="510"/>
      <c r="CO20" s="510"/>
      <c r="CP20" s="511"/>
      <c r="CQ20" s="509"/>
      <c r="CR20" s="510"/>
      <c r="CS20" s="510"/>
      <c r="CT20" s="510"/>
      <c r="CU20" s="510"/>
      <c r="CV20" s="510"/>
      <c r="CW20" s="510"/>
      <c r="CX20" s="510"/>
      <c r="CY20" s="510"/>
      <c r="CZ20" s="510"/>
      <c r="DA20" s="510"/>
      <c r="DB20" s="511"/>
      <c r="DC20" s="509"/>
      <c r="DD20" s="510"/>
      <c r="DE20" s="510"/>
      <c r="DF20" s="510"/>
      <c r="DG20" s="510"/>
      <c r="DH20" s="510"/>
      <c r="DI20" s="510"/>
      <c r="DJ20" s="510"/>
      <c r="DK20" s="510"/>
      <c r="DL20" s="510"/>
      <c r="DM20" s="510"/>
      <c r="DN20" s="511"/>
      <c r="DO20" s="7"/>
    </row>
    <row r="21" spans="2:119" ht="11.25">
      <c r="B21" s="344"/>
      <c r="C21" s="342"/>
      <c r="D21" s="342"/>
      <c r="E21" s="342"/>
      <c r="F21" s="343"/>
      <c r="G21" s="512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4"/>
      <c r="AW21" s="344"/>
      <c r="AX21" s="342"/>
      <c r="AY21" s="342"/>
      <c r="AZ21" s="342"/>
      <c r="BA21" s="342"/>
      <c r="BB21" s="342"/>
      <c r="BC21" s="342"/>
      <c r="BD21" s="342"/>
      <c r="BE21" s="342"/>
      <c r="BF21" s="342"/>
      <c r="BG21" s="343"/>
      <c r="BH21" s="344"/>
      <c r="BI21" s="342"/>
      <c r="BJ21" s="342"/>
      <c r="BK21" s="342"/>
      <c r="BL21" s="342"/>
      <c r="BM21" s="342"/>
      <c r="BN21" s="342"/>
      <c r="BO21" s="342"/>
      <c r="BP21" s="342"/>
      <c r="BQ21" s="342"/>
      <c r="BR21" s="343"/>
      <c r="BS21" s="509"/>
      <c r="BT21" s="510"/>
      <c r="BU21" s="510"/>
      <c r="BV21" s="510"/>
      <c r="BW21" s="510"/>
      <c r="BX21" s="510"/>
      <c r="BY21" s="510"/>
      <c r="BZ21" s="510"/>
      <c r="CA21" s="510"/>
      <c r="CB21" s="510"/>
      <c r="CC21" s="510"/>
      <c r="CD21" s="511"/>
      <c r="CE21" s="509"/>
      <c r="CF21" s="510"/>
      <c r="CG21" s="510"/>
      <c r="CH21" s="510"/>
      <c r="CI21" s="510"/>
      <c r="CJ21" s="510"/>
      <c r="CK21" s="510"/>
      <c r="CL21" s="510"/>
      <c r="CM21" s="510"/>
      <c r="CN21" s="510"/>
      <c r="CO21" s="510"/>
      <c r="CP21" s="511"/>
      <c r="CQ21" s="509"/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1"/>
      <c r="DC21" s="509"/>
      <c r="DD21" s="510"/>
      <c r="DE21" s="510"/>
      <c r="DF21" s="510"/>
      <c r="DG21" s="510"/>
      <c r="DH21" s="510"/>
      <c r="DI21" s="510"/>
      <c r="DJ21" s="510"/>
      <c r="DK21" s="510"/>
      <c r="DL21" s="510"/>
      <c r="DM21" s="510"/>
      <c r="DN21" s="511"/>
      <c r="DO21" s="7"/>
    </row>
    <row r="22" spans="2:119" ht="11.25">
      <c r="B22" s="344"/>
      <c r="C22" s="342"/>
      <c r="D22" s="342"/>
      <c r="E22" s="342"/>
      <c r="F22" s="343"/>
      <c r="G22" s="512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4"/>
      <c r="AW22" s="344"/>
      <c r="AX22" s="342"/>
      <c r="AY22" s="342"/>
      <c r="AZ22" s="342"/>
      <c r="BA22" s="342"/>
      <c r="BB22" s="342"/>
      <c r="BC22" s="342"/>
      <c r="BD22" s="342"/>
      <c r="BE22" s="342"/>
      <c r="BF22" s="342"/>
      <c r="BG22" s="343"/>
      <c r="BH22" s="344"/>
      <c r="BI22" s="342"/>
      <c r="BJ22" s="342"/>
      <c r="BK22" s="342"/>
      <c r="BL22" s="342"/>
      <c r="BM22" s="342"/>
      <c r="BN22" s="342"/>
      <c r="BO22" s="342"/>
      <c r="BP22" s="342"/>
      <c r="BQ22" s="342"/>
      <c r="BR22" s="343"/>
      <c r="BS22" s="509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1"/>
      <c r="CE22" s="509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1"/>
      <c r="CQ22" s="509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1"/>
      <c r="DC22" s="509"/>
      <c r="DD22" s="510"/>
      <c r="DE22" s="510"/>
      <c r="DF22" s="510"/>
      <c r="DG22" s="510"/>
      <c r="DH22" s="510"/>
      <c r="DI22" s="510"/>
      <c r="DJ22" s="510"/>
      <c r="DK22" s="510"/>
      <c r="DL22" s="510"/>
      <c r="DM22" s="510"/>
      <c r="DN22" s="511"/>
      <c r="DO22" s="7"/>
    </row>
    <row r="23" spans="2:119" ht="11.25">
      <c r="B23" s="344"/>
      <c r="C23" s="342"/>
      <c r="D23" s="342"/>
      <c r="E23" s="342"/>
      <c r="F23" s="343"/>
      <c r="G23" s="512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4"/>
      <c r="AW23" s="344"/>
      <c r="AX23" s="342"/>
      <c r="AY23" s="342"/>
      <c r="AZ23" s="342"/>
      <c r="BA23" s="342"/>
      <c r="BB23" s="342"/>
      <c r="BC23" s="342"/>
      <c r="BD23" s="342"/>
      <c r="BE23" s="342"/>
      <c r="BF23" s="342"/>
      <c r="BG23" s="343"/>
      <c r="BH23" s="344"/>
      <c r="BI23" s="342"/>
      <c r="BJ23" s="342"/>
      <c r="BK23" s="342"/>
      <c r="BL23" s="342"/>
      <c r="BM23" s="342"/>
      <c r="BN23" s="342"/>
      <c r="BO23" s="342"/>
      <c r="BP23" s="342"/>
      <c r="BQ23" s="342"/>
      <c r="BR23" s="343"/>
      <c r="BS23" s="509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1"/>
      <c r="CE23" s="509"/>
      <c r="CF23" s="510"/>
      <c r="CG23" s="510"/>
      <c r="CH23" s="510"/>
      <c r="CI23" s="510"/>
      <c r="CJ23" s="510"/>
      <c r="CK23" s="510"/>
      <c r="CL23" s="510"/>
      <c r="CM23" s="510"/>
      <c r="CN23" s="510"/>
      <c r="CO23" s="510"/>
      <c r="CP23" s="511"/>
      <c r="CQ23" s="509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1"/>
      <c r="DC23" s="509"/>
      <c r="DD23" s="510"/>
      <c r="DE23" s="510"/>
      <c r="DF23" s="510"/>
      <c r="DG23" s="510"/>
      <c r="DH23" s="510"/>
      <c r="DI23" s="510"/>
      <c r="DJ23" s="510"/>
      <c r="DK23" s="510"/>
      <c r="DL23" s="510"/>
      <c r="DM23" s="510"/>
      <c r="DN23" s="511"/>
      <c r="DO23" s="7"/>
    </row>
    <row r="24" spans="2:119" ht="11.25">
      <c r="B24" s="344"/>
      <c r="C24" s="342"/>
      <c r="D24" s="342"/>
      <c r="E24" s="342"/>
      <c r="F24" s="343"/>
      <c r="G24" s="512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4"/>
      <c r="AW24" s="344"/>
      <c r="AX24" s="342"/>
      <c r="AY24" s="342"/>
      <c r="AZ24" s="342"/>
      <c r="BA24" s="342"/>
      <c r="BB24" s="342"/>
      <c r="BC24" s="342"/>
      <c r="BD24" s="342"/>
      <c r="BE24" s="342"/>
      <c r="BF24" s="342"/>
      <c r="BG24" s="343"/>
      <c r="BH24" s="344"/>
      <c r="BI24" s="342"/>
      <c r="BJ24" s="342"/>
      <c r="BK24" s="342"/>
      <c r="BL24" s="342"/>
      <c r="BM24" s="342"/>
      <c r="BN24" s="342"/>
      <c r="BO24" s="342"/>
      <c r="BP24" s="342"/>
      <c r="BQ24" s="342"/>
      <c r="BR24" s="343"/>
      <c r="BS24" s="509"/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1"/>
      <c r="CE24" s="509"/>
      <c r="CF24" s="510"/>
      <c r="CG24" s="510"/>
      <c r="CH24" s="510"/>
      <c r="CI24" s="510"/>
      <c r="CJ24" s="510"/>
      <c r="CK24" s="510"/>
      <c r="CL24" s="510"/>
      <c r="CM24" s="510"/>
      <c r="CN24" s="510"/>
      <c r="CO24" s="510"/>
      <c r="CP24" s="511"/>
      <c r="CQ24" s="509"/>
      <c r="CR24" s="510"/>
      <c r="CS24" s="510"/>
      <c r="CT24" s="510"/>
      <c r="CU24" s="510"/>
      <c r="CV24" s="510"/>
      <c r="CW24" s="510"/>
      <c r="CX24" s="510"/>
      <c r="CY24" s="510"/>
      <c r="CZ24" s="510"/>
      <c r="DA24" s="510"/>
      <c r="DB24" s="511"/>
      <c r="DC24" s="509"/>
      <c r="DD24" s="510"/>
      <c r="DE24" s="510"/>
      <c r="DF24" s="510"/>
      <c r="DG24" s="510"/>
      <c r="DH24" s="510"/>
      <c r="DI24" s="510"/>
      <c r="DJ24" s="510"/>
      <c r="DK24" s="510"/>
      <c r="DL24" s="510"/>
      <c r="DM24" s="510"/>
      <c r="DN24" s="511"/>
      <c r="DO24" s="7"/>
    </row>
    <row r="25" spans="2:119" ht="11.25">
      <c r="B25" s="344"/>
      <c r="C25" s="342"/>
      <c r="D25" s="342"/>
      <c r="E25" s="342"/>
      <c r="F25" s="343"/>
      <c r="G25" s="512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4"/>
      <c r="AW25" s="344"/>
      <c r="AX25" s="342"/>
      <c r="AY25" s="342"/>
      <c r="AZ25" s="342"/>
      <c r="BA25" s="342"/>
      <c r="BB25" s="342"/>
      <c r="BC25" s="342"/>
      <c r="BD25" s="342"/>
      <c r="BE25" s="342"/>
      <c r="BF25" s="342"/>
      <c r="BG25" s="343"/>
      <c r="BH25" s="344"/>
      <c r="BI25" s="342"/>
      <c r="BJ25" s="342"/>
      <c r="BK25" s="342"/>
      <c r="BL25" s="342"/>
      <c r="BM25" s="342"/>
      <c r="BN25" s="342"/>
      <c r="BO25" s="342"/>
      <c r="BP25" s="342"/>
      <c r="BQ25" s="342"/>
      <c r="BR25" s="343"/>
      <c r="BS25" s="509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1"/>
      <c r="CE25" s="509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1"/>
      <c r="CQ25" s="509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1"/>
      <c r="DC25" s="509"/>
      <c r="DD25" s="510"/>
      <c r="DE25" s="510"/>
      <c r="DF25" s="510"/>
      <c r="DG25" s="510"/>
      <c r="DH25" s="510"/>
      <c r="DI25" s="510"/>
      <c r="DJ25" s="510"/>
      <c r="DK25" s="510"/>
      <c r="DL25" s="510"/>
      <c r="DM25" s="510"/>
      <c r="DN25" s="511"/>
      <c r="DO25" s="7"/>
    </row>
    <row r="26" spans="2:119" ht="11.25">
      <c r="B26" s="344"/>
      <c r="C26" s="342"/>
      <c r="D26" s="342"/>
      <c r="E26" s="342"/>
      <c r="F26" s="343"/>
      <c r="G26" s="512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4"/>
      <c r="AW26" s="344"/>
      <c r="AX26" s="342"/>
      <c r="AY26" s="342"/>
      <c r="AZ26" s="342"/>
      <c r="BA26" s="342"/>
      <c r="BB26" s="342"/>
      <c r="BC26" s="342"/>
      <c r="BD26" s="342"/>
      <c r="BE26" s="342"/>
      <c r="BF26" s="342"/>
      <c r="BG26" s="343"/>
      <c r="BH26" s="344"/>
      <c r="BI26" s="342"/>
      <c r="BJ26" s="342"/>
      <c r="BK26" s="342"/>
      <c r="BL26" s="342"/>
      <c r="BM26" s="342"/>
      <c r="BN26" s="342"/>
      <c r="BO26" s="342"/>
      <c r="BP26" s="342"/>
      <c r="BQ26" s="342"/>
      <c r="BR26" s="343"/>
      <c r="BS26" s="509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1"/>
      <c r="CE26" s="509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1"/>
      <c r="CQ26" s="509"/>
      <c r="CR26" s="510"/>
      <c r="CS26" s="510"/>
      <c r="CT26" s="510"/>
      <c r="CU26" s="510"/>
      <c r="CV26" s="510"/>
      <c r="CW26" s="510"/>
      <c r="CX26" s="510"/>
      <c r="CY26" s="510"/>
      <c r="CZ26" s="510"/>
      <c r="DA26" s="510"/>
      <c r="DB26" s="511"/>
      <c r="DC26" s="509"/>
      <c r="DD26" s="510"/>
      <c r="DE26" s="510"/>
      <c r="DF26" s="510"/>
      <c r="DG26" s="510"/>
      <c r="DH26" s="510"/>
      <c r="DI26" s="510"/>
      <c r="DJ26" s="510"/>
      <c r="DK26" s="510"/>
      <c r="DL26" s="510"/>
      <c r="DM26" s="510"/>
      <c r="DN26" s="511"/>
      <c r="DO26" s="7"/>
    </row>
    <row r="27" spans="2:119" ht="11.25">
      <c r="B27" s="344"/>
      <c r="C27" s="342"/>
      <c r="D27" s="342"/>
      <c r="E27" s="342"/>
      <c r="F27" s="343"/>
      <c r="G27" s="512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4"/>
      <c r="AW27" s="344"/>
      <c r="AX27" s="342"/>
      <c r="AY27" s="342"/>
      <c r="AZ27" s="342"/>
      <c r="BA27" s="342"/>
      <c r="BB27" s="342"/>
      <c r="BC27" s="342"/>
      <c r="BD27" s="342"/>
      <c r="BE27" s="342"/>
      <c r="BF27" s="342"/>
      <c r="BG27" s="343"/>
      <c r="BH27" s="344"/>
      <c r="BI27" s="342"/>
      <c r="BJ27" s="342"/>
      <c r="BK27" s="342"/>
      <c r="BL27" s="342"/>
      <c r="BM27" s="342"/>
      <c r="BN27" s="342"/>
      <c r="BO27" s="342"/>
      <c r="BP27" s="342"/>
      <c r="BQ27" s="342"/>
      <c r="BR27" s="343"/>
      <c r="BS27" s="509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1"/>
      <c r="CE27" s="509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1"/>
      <c r="CQ27" s="509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1"/>
      <c r="DC27" s="509"/>
      <c r="DD27" s="510"/>
      <c r="DE27" s="510"/>
      <c r="DF27" s="510"/>
      <c r="DG27" s="510"/>
      <c r="DH27" s="510"/>
      <c r="DI27" s="510"/>
      <c r="DJ27" s="510"/>
      <c r="DK27" s="510"/>
      <c r="DL27" s="510"/>
      <c r="DM27" s="510"/>
      <c r="DN27" s="511"/>
      <c r="DO27" s="7"/>
    </row>
    <row r="28" spans="2:119" ht="11.25">
      <c r="B28" s="344"/>
      <c r="C28" s="342"/>
      <c r="D28" s="342"/>
      <c r="E28" s="342"/>
      <c r="F28" s="343"/>
      <c r="G28" s="512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4"/>
      <c r="AW28" s="344"/>
      <c r="AX28" s="342"/>
      <c r="AY28" s="342"/>
      <c r="AZ28" s="342"/>
      <c r="BA28" s="342"/>
      <c r="BB28" s="342"/>
      <c r="BC28" s="342"/>
      <c r="BD28" s="342"/>
      <c r="BE28" s="342"/>
      <c r="BF28" s="342"/>
      <c r="BG28" s="343"/>
      <c r="BH28" s="344"/>
      <c r="BI28" s="342"/>
      <c r="BJ28" s="342"/>
      <c r="BK28" s="342"/>
      <c r="BL28" s="342"/>
      <c r="BM28" s="342"/>
      <c r="BN28" s="342"/>
      <c r="BO28" s="342"/>
      <c r="BP28" s="342"/>
      <c r="BQ28" s="342"/>
      <c r="BR28" s="343"/>
      <c r="BS28" s="509"/>
      <c r="BT28" s="510"/>
      <c r="BU28" s="510"/>
      <c r="BV28" s="510"/>
      <c r="BW28" s="510"/>
      <c r="BX28" s="510"/>
      <c r="BY28" s="510"/>
      <c r="BZ28" s="510"/>
      <c r="CA28" s="510"/>
      <c r="CB28" s="510"/>
      <c r="CC28" s="510"/>
      <c r="CD28" s="511"/>
      <c r="CE28" s="509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511"/>
      <c r="CQ28" s="509"/>
      <c r="CR28" s="510"/>
      <c r="CS28" s="510"/>
      <c r="CT28" s="510"/>
      <c r="CU28" s="510"/>
      <c r="CV28" s="510"/>
      <c r="CW28" s="510"/>
      <c r="CX28" s="510"/>
      <c r="CY28" s="510"/>
      <c r="CZ28" s="510"/>
      <c r="DA28" s="510"/>
      <c r="DB28" s="511"/>
      <c r="DC28" s="509"/>
      <c r="DD28" s="510"/>
      <c r="DE28" s="510"/>
      <c r="DF28" s="510"/>
      <c r="DG28" s="510"/>
      <c r="DH28" s="510"/>
      <c r="DI28" s="510"/>
      <c r="DJ28" s="510"/>
      <c r="DK28" s="510"/>
      <c r="DL28" s="510"/>
      <c r="DM28" s="510"/>
      <c r="DN28" s="511"/>
      <c r="DO28" s="7"/>
    </row>
    <row r="29" spans="2:119" ht="11.25">
      <c r="B29" s="344"/>
      <c r="C29" s="342"/>
      <c r="D29" s="342"/>
      <c r="E29" s="342"/>
      <c r="F29" s="343"/>
      <c r="G29" s="512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4"/>
      <c r="AW29" s="344"/>
      <c r="AX29" s="342"/>
      <c r="AY29" s="342"/>
      <c r="AZ29" s="342"/>
      <c r="BA29" s="342"/>
      <c r="BB29" s="342"/>
      <c r="BC29" s="342"/>
      <c r="BD29" s="342"/>
      <c r="BE29" s="342"/>
      <c r="BF29" s="342"/>
      <c r="BG29" s="343"/>
      <c r="BH29" s="344"/>
      <c r="BI29" s="342"/>
      <c r="BJ29" s="342"/>
      <c r="BK29" s="342"/>
      <c r="BL29" s="342"/>
      <c r="BM29" s="342"/>
      <c r="BN29" s="342"/>
      <c r="BO29" s="342"/>
      <c r="BP29" s="342"/>
      <c r="BQ29" s="342"/>
      <c r="BR29" s="343"/>
      <c r="BS29" s="509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1"/>
      <c r="CE29" s="509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1"/>
      <c r="CQ29" s="509"/>
      <c r="CR29" s="510"/>
      <c r="CS29" s="510"/>
      <c r="CT29" s="510"/>
      <c r="CU29" s="510"/>
      <c r="CV29" s="510"/>
      <c r="CW29" s="510"/>
      <c r="CX29" s="510"/>
      <c r="CY29" s="510"/>
      <c r="CZ29" s="510"/>
      <c r="DA29" s="510"/>
      <c r="DB29" s="511"/>
      <c r="DC29" s="509"/>
      <c r="DD29" s="510"/>
      <c r="DE29" s="510"/>
      <c r="DF29" s="510"/>
      <c r="DG29" s="510"/>
      <c r="DH29" s="510"/>
      <c r="DI29" s="510"/>
      <c r="DJ29" s="510"/>
      <c r="DK29" s="510"/>
      <c r="DL29" s="510"/>
      <c r="DM29" s="510"/>
      <c r="DN29" s="511"/>
      <c r="DO29" s="7"/>
    </row>
    <row r="30" spans="2:119" ht="11.25">
      <c r="B30" s="344"/>
      <c r="C30" s="342"/>
      <c r="D30" s="342"/>
      <c r="E30" s="342"/>
      <c r="F30" s="343"/>
      <c r="G30" s="512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4"/>
      <c r="AW30" s="344"/>
      <c r="AX30" s="342"/>
      <c r="AY30" s="342"/>
      <c r="AZ30" s="342"/>
      <c r="BA30" s="342"/>
      <c r="BB30" s="342"/>
      <c r="BC30" s="342"/>
      <c r="BD30" s="342"/>
      <c r="BE30" s="342"/>
      <c r="BF30" s="342"/>
      <c r="BG30" s="343"/>
      <c r="BH30" s="344"/>
      <c r="BI30" s="342"/>
      <c r="BJ30" s="342"/>
      <c r="BK30" s="342"/>
      <c r="BL30" s="342"/>
      <c r="BM30" s="342"/>
      <c r="BN30" s="342"/>
      <c r="BO30" s="342"/>
      <c r="BP30" s="342"/>
      <c r="BQ30" s="342"/>
      <c r="BR30" s="343"/>
      <c r="BS30" s="509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1"/>
      <c r="CE30" s="509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1"/>
      <c r="CQ30" s="509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1"/>
      <c r="DC30" s="509"/>
      <c r="DD30" s="510"/>
      <c r="DE30" s="510"/>
      <c r="DF30" s="510"/>
      <c r="DG30" s="510"/>
      <c r="DH30" s="510"/>
      <c r="DI30" s="510"/>
      <c r="DJ30" s="510"/>
      <c r="DK30" s="510"/>
      <c r="DL30" s="510"/>
      <c r="DM30" s="510"/>
      <c r="DN30" s="511"/>
      <c r="DO30" s="7"/>
    </row>
    <row r="31" spans="2:119" ht="11.25">
      <c r="B31" s="344"/>
      <c r="C31" s="342"/>
      <c r="D31" s="342"/>
      <c r="E31" s="342"/>
      <c r="F31" s="343"/>
      <c r="G31" s="512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4"/>
      <c r="AW31" s="344"/>
      <c r="AX31" s="342"/>
      <c r="AY31" s="342"/>
      <c r="AZ31" s="342"/>
      <c r="BA31" s="342"/>
      <c r="BB31" s="342"/>
      <c r="BC31" s="342"/>
      <c r="BD31" s="342"/>
      <c r="BE31" s="342"/>
      <c r="BF31" s="342"/>
      <c r="BG31" s="343"/>
      <c r="BH31" s="344"/>
      <c r="BI31" s="342"/>
      <c r="BJ31" s="342"/>
      <c r="BK31" s="342"/>
      <c r="BL31" s="342"/>
      <c r="BM31" s="342"/>
      <c r="BN31" s="342"/>
      <c r="BO31" s="342"/>
      <c r="BP31" s="342"/>
      <c r="BQ31" s="342"/>
      <c r="BR31" s="343"/>
      <c r="BS31" s="509"/>
      <c r="BT31" s="510"/>
      <c r="BU31" s="510"/>
      <c r="BV31" s="510"/>
      <c r="BW31" s="510"/>
      <c r="BX31" s="510"/>
      <c r="BY31" s="510"/>
      <c r="BZ31" s="510"/>
      <c r="CA31" s="510"/>
      <c r="CB31" s="510"/>
      <c r="CC31" s="510"/>
      <c r="CD31" s="511"/>
      <c r="CE31" s="509"/>
      <c r="CF31" s="510"/>
      <c r="CG31" s="510"/>
      <c r="CH31" s="510"/>
      <c r="CI31" s="510"/>
      <c r="CJ31" s="510"/>
      <c r="CK31" s="510"/>
      <c r="CL31" s="510"/>
      <c r="CM31" s="510"/>
      <c r="CN31" s="510"/>
      <c r="CO31" s="510"/>
      <c r="CP31" s="511"/>
      <c r="CQ31" s="509"/>
      <c r="CR31" s="510"/>
      <c r="CS31" s="510"/>
      <c r="CT31" s="510"/>
      <c r="CU31" s="510"/>
      <c r="CV31" s="510"/>
      <c r="CW31" s="510"/>
      <c r="CX31" s="510"/>
      <c r="CY31" s="510"/>
      <c r="CZ31" s="510"/>
      <c r="DA31" s="510"/>
      <c r="DB31" s="511"/>
      <c r="DC31" s="509"/>
      <c r="DD31" s="510"/>
      <c r="DE31" s="510"/>
      <c r="DF31" s="510"/>
      <c r="DG31" s="510"/>
      <c r="DH31" s="510"/>
      <c r="DI31" s="510"/>
      <c r="DJ31" s="510"/>
      <c r="DK31" s="510"/>
      <c r="DL31" s="510"/>
      <c r="DM31" s="510"/>
      <c r="DN31" s="511"/>
      <c r="DO31" s="7"/>
    </row>
    <row r="32" spans="2:119" ht="11.25">
      <c r="B32" s="344"/>
      <c r="C32" s="342"/>
      <c r="D32" s="342"/>
      <c r="E32" s="342"/>
      <c r="F32" s="343"/>
      <c r="G32" s="512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4"/>
      <c r="AW32" s="344"/>
      <c r="AX32" s="342"/>
      <c r="AY32" s="342"/>
      <c r="AZ32" s="342"/>
      <c r="BA32" s="342"/>
      <c r="BB32" s="342"/>
      <c r="BC32" s="342"/>
      <c r="BD32" s="342"/>
      <c r="BE32" s="342"/>
      <c r="BF32" s="342"/>
      <c r="BG32" s="343"/>
      <c r="BH32" s="344"/>
      <c r="BI32" s="342"/>
      <c r="BJ32" s="342"/>
      <c r="BK32" s="342"/>
      <c r="BL32" s="342"/>
      <c r="BM32" s="342"/>
      <c r="BN32" s="342"/>
      <c r="BO32" s="342"/>
      <c r="BP32" s="342"/>
      <c r="BQ32" s="342"/>
      <c r="BR32" s="343"/>
      <c r="BS32" s="509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1"/>
      <c r="CE32" s="509"/>
      <c r="CF32" s="510"/>
      <c r="CG32" s="510"/>
      <c r="CH32" s="510"/>
      <c r="CI32" s="510"/>
      <c r="CJ32" s="510"/>
      <c r="CK32" s="510"/>
      <c r="CL32" s="510"/>
      <c r="CM32" s="510"/>
      <c r="CN32" s="510"/>
      <c r="CO32" s="510"/>
      <c r="CP32" s="511"/>
      <c r="CQ32" s="509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  <c r="DB32" s="511"/>
      <c r="DC32" s="509"/>
      <c r="DD32" s="510"/>
      <c r="DE32" s="510"/>
      <c r="DF32" s="510"/>
      <c r="DG32" s="510"/>
      <c r="DH32" s="510"/>
      <c r="DI32" s="510"/>
      <c r="DJ32" s="510"/>
      <c r="DK32" s="510"/>
      <c r="DL32" s="510"/>
      <c r="DM32" s="510"/>
      <c r="DN32" s="511"/>
      <c r="DO32" s="7"/>
    </row>
    <row r="33" spans="2:119" ht="11.25">
      <c r="B33" s="344"/>
      <c r="C33" s="342"/>
      <c r="D33" s="342"/>
      <c r="E33" s="342"/>
      <c r="F33" s="343"/>
      <c r="G33" s="512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4"/>
      <c r="AW33" s="344"/>
      <c r="AX33" s="342"/>
      <c r="AY33" s="342"/>
      <c r="AZ33" s="342"/>
      <c r="BA33" s="342"/>
      <c r="BB33" s="342"/>
      <c r="BC33" s="342"/>
      <c r="BD33" s="342"/>
      <c r="BE33" s="342"/>
      <c r="BF33" s="342"/>
      <c r="BG33" s="343"/>
      <c r="BH33" s="344"/>
      <c r="BI33" s="342"/>
      <c r="BJ33" s="342"/>
      <c r="BK33" s="342"/>
      <c r="BL33" s="342"/>
      <c r="BM33" s="342"/>
      <c r="BN33" s="342"/>
      <c r="BO33" s="342"/>
      <c r="BP33" s="342"/>
      <c r="BQ33" s="342"/>
      <c r="BR33" s="343"/>
      <c r="BS33" s="509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1"/>
      <c r="CE33" s="509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1"/>
      <c r="CQ33" s="509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1"/>
      <c r="DC33" s="509"/>
      <c r="DD33" s="510"/>
      <c r="DE33" s="510"/>
      <c r="DF33" s="510"/>
      <c r="DG33" s="510"/>
      <c r="DH33" s="510"/>
      <c r="DI33" s="510"/>
      <c r="DJ33" s="510"/>
      <c r="DK33" s="510"/>
      <c r="DL33" s="510"/>
      <c r="DM33" s="510"/>
      <c r="DN33" s="511"/>
      <c r="DO33" s="7"/>
    </row>
    <row r="34" spans="2:119" ht="11.25">
      <c r="B34" s="344"/>
      <c r="C34" s="342"/>
      <c r="D34" s="342"/>
      <c r="E34" s="342"/>
      <c r="F34" s="343"/>
      <c r="G34" s="512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4"/>
      <c r="AW34" s="344"/>
      <c r="AX34" s="342"/>
      <c r="AY34" s="342"/>
      <c r="AZ34" s="342"/>
      <c r="BA34" s="342"/>
      <c r="BB34" s="342"/>
      <c r="BC34" s="342"/>
      <c r="BD34" s="342"/>
      <c r="BE34" s="342"/>
      <c r="BF34" s="342"/>
      <c r="BG34" s="343"/>
      <c r="BH34" s="344"/>
      <c r="BI34" s="342"/>
      <c r="BJ34" s="342"/>
      <c r="BK34" s="342"/>
      <c r="BL34" s="342"/>
      <c r="BM34" s="342"/>
      <c r="BN34" s="342"/>
      <c r="BO34" s="342"/>
      <c r="BP34" s="342"/>
      <c r="BQ34" s="342"/>
      <c r="BR34" s="343"/>
      <c r="BS34" s="509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1"/>
      <c r="CE34" s="509"/>
      <c r="CF34" s="510"/>
      <c r="CG34" s="510"/>
      <c r="CH34" s="510"/>
      <c r="CI34" s="510"/>
      <c r="CJ34" s="510"/>
      <c r="CK34" s="510"/>
      <c r="CL34" s="510"/>
      <c r="CM34" s="510"/>
      <c r="CN34" s="510"/>
      <c r="CO34" s="510"/>
      <c r="CP34" s="511"/>
      <c r="CQ34" s="509"/>
      <c r="CR34" s="510"/>
      <c r="CS34" s="510"/>
      <c r="CT34" s="510"/>
      <c r="CU34" s="510"/>
      <c r="CV34" s="510"/>
      <c r="CW34" s="510"/>
      <c r="CX34" s="510"/>
      <c r="CY34" s="510"/>
      <c r="CZ34" s="510"/>
      <c r="DA34" s="510"/>
      <c r="DB34" s="511"/>
      <c r="DC34" s="509"/>
      <c r="DD34" s="510"/>
      <c r="DE34" s="510"/>
      <c r="DF34" s="510"/>
      <c r="DG34" s="510"/>
      <c r="DH34" s="510"/>
      <c r="DI34" s="510"/>
      <c r="DJ34" s="510"/>
      <c r="DK34" s="510"/>
      <c r="DL34" s="510"/>
      <c r="DM34" s="510"/>
      <c r="DN34" s="511"/>
      <c r="DO34" s="7"/>
    </row>
    <row r="35" spans="2:119" ht="11.25">
      <c r="B35" s="344"/>
      <c r="C35" s="342"/>
      <c r="D35" s="342"/>
      <c r="E35" s="342"/>
      <c r="F35" s="343"/>
      <c r="G35" s="512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4"/>
      <c r="AW35" s="344"/>
      <c r="AX35" s="342"/>
      <c r="AY35" s="342"/>
      <c r="AZ35" s="342"/>
      <c r="BA35" s="342"/>
      <c r="BB35" s="342"/>
      <c r="BC35" s="342"/>
      <c r="BD35" s="342"/>
      <c r="BE35" s="342"/>
      <c r="BF35" s="342"/>
      <c r="BG35" s="343"/>
      <c r="BH35" s="344"/>
      <c r="BI35" s="342"/>
      <c r="BJ35" s="342"/>
      <c r="BK35" s="342"/>
      <c r="BL35" s="342"/>
      <c r="BM35" s="342"/>
      <c r="BN35" s="342"/>
      <c r="BO35" s="342"/>
      <c r="BP35" s="342"/>
      <c r="BQ35" s="342"/>
      <c r="BR35" s="343"/>
      <c r="BS35" s="509"/>
      <c r="BT35" s="510"/>
      <c r="BU35" s="510"/>
      <c r="BV35" s="510"/>
      <c r="BW35" s="510"/>
      <c r="BX35" s="510"/>
      <c r="BY35" s="510"/>
      <c r="BZ35" s="510"/>
      <c r="CA35" s="510"/>
      <c r="CB35" s="510"/>
      <c r="CC35" s="510"/>
      <c r="CD35" s="511"/>
      <c r="CE35" s="509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1"/>
      <c r="CQ35" s="509"/>
      <c r="CR35" s="510"/>
      <c r="CS35" s="510"/>
      <c r="CT35" s="510"/>
      <c r="CU35" s="510"/>
      <c r="CV35" s="510"/>
      <c r="CW35" s="510"/>
      <c r="CX35" s="510"/>
      <c r="CY35" s="510"/>
      <c r="CZ35" s="510"/>
      <c r="DA35" s="510"/>
      <c r="DB35" s="511"/>
      <c r="DC35" s="509"/>
      <c r="DD35" s="510"/>
      <c r="DE35" s="510"/>
      <c r="DF35" s="510"/>
      <c r="DG35" s="510"/>
      <c r="DH35" s="510"/>
      <c r="DI35" s="510"/>
      <c r="DJ35" s="510"/>
      <c r="DK35" s="510"/>
      <c r="DL35" s="510"/>
      <c r="DM35" s="510"/>
      <c r="DN35" s="511"/>
      <c r="DO35" s="7"/>
    </row>
    <row r="36" spans="2:119" ht="11.25">
      <c r="B36" s="344"/>
      <c r="C36" s="342"/>
      <c r="D36" s="342"/>
      <c r="E36" s="342"/>
      <c r="F36" s="343"/>
      <c r="G36" s="512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4"/>
      <c r="AW36" s="344"/>
      <c r="AX36" s="342"/>
      <c r="AY36" s="342"/>
      <c r="AZ36" s="342"/>
      <c r="BA36" s="342"/>
      <c r="BB36" s="342"/>
      <c r="BC36" s="342"/>
      <c r="BD36" s="342"/>
      <c r="BE36" s="342"/>
      <c r="BF36" s="342"/>
      <c r="BG36" s="343"/>
      <c r="BH36" s="344"/>
      <c r="BI36" s="342"/>
      <c r="BJ36" s="342"/>
      <c r="BK36" s="342"/>
      <c r="BL36" s="342"/>
      <c r="BM36" s="342"/>
      <c r="BN36" s="342"/>
      <c r="BO36" s="342"/>
      <c r="BP36" s="342"/>
      <c r="BQ36" s="342"/>
      <c r="BR36" s="343"/>
      <c r="BS36" s="509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1"/>
      <c r="CE36" s="509"/>
      <c r="CF36" s="510"/>
      <c r="CG36" s="510"/>
      <c r="CH36" s="510"/>
      <c r="CI36" s="510"/>
      <c r="CJ36" s="510"/>
      <c r="CK36" s="510"/>
      <c r="CL36" s="510"/>
      <c r="CM36" s="510"/>
      <c r="CN36" s="510"/>
      <c r="CO36" s="510"/>
      <c r="CP36" s="511"/>
      <c r="CQ36" s="509"/>
      <c r="CR36" s="510"/>
      <c r="CS36" s="510"/>
      <c r="CT36" s="510"/>
      <c r="CU36" s="510"/>
      <c r="CV36" s="510"/>
      <c r="CW36" s="510"/>
      <c r="CX36" s="510"/>
      <c r="CY36" s="510"/>
      <c r="CZ36" s="510"/>
      <c r="DA36" s="510"/>
      <c r="DB36" s="511"/>
      <c r="DC36" s="509"/>
      <c r="DD36" s="510"/>
      <c r="DE36" s="510"/>
      <c r="DF36" s="510"/>
      <c r="DG36" s="510"/>
      <c r="DH36" s="510"/>
      <c r="DI36" s="510"/>
      <c r="DJ36" s="510"/>
      <c r="DK36" s="510"/>
      <c r="DL36" s="510"/>
      <c r="DM36" s="510"/>
      <c r="DN36" s="511"/>
      <c r="DO36" s="7"/>
    </row>
    <row r="37" spans="2:119" ht="11.25">
      <c r="B37" s="344"/>
      <c r="C37" s="342"/>
      <c r="D37" s="342"/>
      <c r="E37" s="342"/>
      <c r="F37" s="343"/>
      <c r="G37" s="512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4"/>
      <c r="AW37" s="344"/>
      <c r="AX37" s="342"/>
      <c r="AY37" s="342"/>
      <c r="AZ37" s="342"/>
      <c r="BA37" s="342"/>
      <c r="BB37" s="342"/>
      <c r="BC37" s="342"/>
      <c r="BD37" s="342"/>
      <c r="BE37" s="342"/>
      <c r="BF37" s="342"/>
      <c r="BG37" s="343"/>
      <c r="BH37" s="344"/>
      <c r="BI37" s="342"/>
      <c r="BJ37" s="342"/>
      <c r="BK37" s="342"/>
      <c r="BL37" s="342"/>
      <c r="BM37" s="342"/>
      <c r="BN37" s="342"/>
      <c r="BO37" s="342"/>
      <c r="BP37" s="342"/>
      <c r="BQ37" s="342"/>
      <c r="BR37" s="343"/>
      <c r="BS37" s="509"/>
      <c r="BT37" s="510"/>
      <c r="BU37" s="510"/>
      <c r="BV37" s="510"/>
      <c r="BW37" s="510"/>
      <c r="BX37" s="510"/>
      <c r="BY37" s="510"/>
      <c r="BZ37" s="510"/>
      <c r="CA37" s="510"/>
      <c r="CB37" s="510"/>
      <c r="CC37" s="510"/>
      <c r="CD37" s="511"/>
      <c r="CE37" s="509"/>
      <c r="CF37" s="510"/>
      <c r="CG37" s="510"/>
      <c r="CH37" s="510"/>
      <c r="CI37" s="510"/>
      <c r="CJ37" s="510"/>
      <c r="CK37" s="510"/>
      <c r="CL37" s="510"/>
      <c r="CM37" s="510"/>
      <c r="CN37" s="510"/>
      <c r="CO37" s="510"/>
      <c r="CP37" s="511"/>
      <c r="CQ37" s="509"/>
      <c r="CR37" s="510"/>
      <c r="CS37" s="510"/>
      <c r="CT37" s="510"/>
      <c r="CU37" s="510"/>
      <c r="CV37" s="510"/>
      <c r="CW37" s="510"/>
      <c r="CX37" s="510"/>
      <c r="CY37" s="510"/>
      <c r="CZ37" s="510"/>
      <c r="DA37" s="510"/>
      <c r="DB37" s="511"/>
      <c r="DC37" s="509"/>
      <c r="DD37" s="510"/>
      <c r="DE37" s="510"/>
      <c r="DF37" s="510"/>
      <c r="DG37" s="510"/>
      <c r="DH37" s="510"/>
      <c r="DI37" s="510"/>
      <c r="DJ37" s="510"/>
      <c r="DK37" s="510"/>
      <c r="DL37" s="510"/>
      <c r="DM37" s="510"/>
      <c r="DN37" s="511"/>
      <c r="DO37" s="7"/>
    </row>
    <row r="38" spans="2:119" ht="11.25">
      <c r="B38" s="344"/>
      <c r="C38" s="342"/>
      <c r="D38" s="342"/>
      <c r="E38" s="342"/>
      <c r="F38" s="343"/>
      <c r="G38" s="512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4"/>
      <c r="AW38" s="344"/>
      <c r="AX38" s="342"/>
      <c r="AY38" s="342"/>
      <c r="AZ38" s="342"/>
      <c r="BA38" s="342"/>
      <c r="BB38" s="342"/>
      <c r="BC38" s="342"/>
      <c r="BD38" s="342"/>
      <c r="BE38" s="342"/>
      <c r="BF38" s="342"/>
      <c r="BG38" s="343"/>
      <c r="BH38" s="344"/>
      <c r="BI38" s="342"/>
      <c r="BJ38" s="342"/>
      <c r="BK38" s="342"/>
      <c r="BL38" s="342"/>
      <c r="BM38" s="342"/>
      <c r="BN38" s="342"/>
      <c r="BO38" s="342"/>
      <c r="BP38" s="342"/>
      <c r="BQ38" s="342"/>
      <c r="BR38" s="343"/>
      <c r="BS38" s="509"/>
      <c r="BT38" s="510"/>
      <c r="BU38" s="510"/>
      <c r="BV38" s="510"/>
      <c r="BW38" s="510"/>
      <c r="BX38" s="510"/>
      <c r="BY38" s="510"/>
      <c r="BZ38" s="510"/>
      <c r="CA38" s="510"/>
      <c r="CB38" s="510"/>
      <c r="CC38" s="510"/>
      <c r="CD38" s="511"/>
      <c r="CE38" s="509"/>
      <c r="CF38" s="510"/>
      <c r="CG38" s="510"/>
      <c r="CH38" s="510"/>
      <c r="CI38" s="510"/>
      <c r="CJ38" s="510"/>
      <c r="CK38" s="510"/>
      <c r="CL38" s="510"/>
      <c r="CM38" s="510"/>
      <c r="CN38" s="510"/>
      <c r="CO38" s="510"/>
      <c r="CP38" s="511"/>
      <c r="CQ38" s="509"/>
      <c r="CR38" s="510"/>
      <c r="CS38" s="510"/>
      <c r="CT38" s="510"/>
      <c r="CU38" s="510"/>
      <c r="CV38" s="510"/>
      <c r="CW38" s="510"/>
      <c r="CX38" s="510"/>
      <c r="CY38" s="510"/>
      <c r="CZ38" s="510"/>
      <c r="DA38" s="510"/>
      <c r="DB38" s="511"/>
      <c r="DC38" s="509"/>
      <c r="DD38" s="510"/>
      <c r="DE38" s="510"/>
      <c r="DF38" s="510"/>
      <c r="DG38" s="510"/>
      <c r="DH38" s="510"/>
      <c r="DI38" s="510"/>
      <c r="DJ38" s="510"/>
      <c r="DK38" s="510"/>
      <c r="DL38" s="510"/>
      <c r="DM38" s="510"/>
      <c r="DN38" s="511"/>
      <c r="DO38" s="7"/>
    </row>
    <row r="39" spans="2:119" ht="11.25">
      <c r="B39" s="344"/>
      <c r="C39" s="342"/>
      <c r="D39" s="342"/>
      <c r="E39" s="342"/>
      <c r="F39" s="343"/>
      <c r="G39" s="512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4"/>
      <c r="AW39" s="344"/>
      <c r="AX39" s="342"/>
      <c r="AY39" s="342"/>
      <c r="AZ39" s="342"/>
      <c r="BA39" s="342"/>
      <c r="BB39" s="342"/>
      <c r="BC39" s="342"/>
      <c r="BD39" s="342"/>
      <c r="BE39" s="342"/>
      <c r="BF39" s="342"/>
      <c r="BG39" s="343"/>
      <c r="BH39" s="344"/>
      <c r="BI39" s="342"/>
      <c r="BJ39" s="342"/>
      <c r="BK39" s="342"/>
      <c r="BL39" s="342"/>
      <c r="BM39" s="342"/>
      <c r="BN39" s="342"/>
      <c r="BO39" s="342"/>
      <c r="BP39" s="342"/>
      <c r="BQ39" s="342"/>
      <c r="BR39" s="343"/>
      <c r="BS39" s="509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1"/>
      <c r="CE39" s="509"/>
      <c r="CF39" s="510"/>
      <c r="CG39" s="510"/>
      <c r="CH39" s="510"/>
      <c r="CI39" s="510"/>
      <c r="CJ39" s="510"/>
      <c r="CK39" s="510"/>
      <c r="CL39" s="510"/>
      <c r="CM39" s="510"/>
      <c r="CN39" s="510"/>
      <c r="CO39" s="510"/>
      <c r="CP39" s="511"/>
      <c r="CQ39" s="509"/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1"/>
      <c r="DC39" s="509"/>
      <c r="DD39" s="510"/>
      <c r="DE39" s="510"/>
      <c r="DF39" s="510"/>
      <c r="DG39" s="510"/>
      <c r="DH39" s="510"/>
      <c r="DI39" s="510"/>
      <c r="DJ39" s="510"/>
      <c r="DK39" s="510"/>
      <c r="DL39" s="510"/>
      <c r="DM39" s="510"/>
      <c r="DN39" s="511"/>
      <c r="DO39" s="7"/>
    </row>
    <row r="40" spans="2:119" ht="11.25">
      <c r="B40" s="344"/>
      <c r="C40" s="342"/>
      <c r="D40" s="342"/>
      <c r="E40" s="342"/>
      <c r="F40" s="343"/>
      <c r="G40" s="512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4"/>
      <c r="AW40" s="344"/>
      <c r="AX40" s="342"/>
      <c r="AY40" s="342"/>
      <c r="AZ40" s="342"/>
      <c r="BA40" s="342"/>
      <c r="BB40" s="342"/>
      <c r="BC40" s="342"/>
      <c r="BD40" s="342"/>
      <c r="BE40" s="342"/>
      <c r="BF40" s="342"/>
      <c r="BG40" s="343"/>
      <c r="BH40" s="344"/>
      <c r="BI40" s="342"/>
      <c r="BJ40" s="342"/>
      <c r="BK40" s="342"/>
      <c r="BL40" s="342"/>
      <c r="BM40" s="342"/>
      <c r="BN40" s="342"/>
      <c r="BO40" s="342"/>
      <c r="BP40" s="342"/>
      <c r="BQ40" s="342"/>
      <c r="BR40" s="343"/>
      <c r="BS40" s="509"/>
      <c r="BT40" s="510"/>
      <c r="BU40" s="510"/>
      <c r="BV40" s="510"/>
      <c r="BW40" s="510"/>
      <c r="BX40" s="510"/>
      <c r="BY40" s="510"/>
      <c r="BZ40" s="510"/>
      <c r="CA40" s="510"/>
      <c r="CB40" s="510"/>
      <c r="CC40" s="510"/>
      <c r="CD40" s="511"/>
      <c r="CE40" s="509"/>
      <c r="CF40" s="510"/>
      <c r="CG40" s="510"/>
      <c r="CH40" s="510"/>
      <c r="CI40" s="510"/>
      <c r="CJ40" s="510"/>
      <c r="CK40" s="510"/>
      <c r="CL40" s="510"/>
      <c r="CM40" s="510"/>
      <c r="CN40" s="510"/>
      <c r="CO40" s="510"/>
      <c r="CP40" s="511"/>
      <c r="CQ40" s="509"/>
      <c r="CR40" s="510"/>
      <c r="CS40" s="510"/>
      <c r="CT40" s="510"/>
      <c r="CU40" s="510"/>
      <c r="CV40" s="510"/>
      <c r="CW40" s="510"/>
      <c r="CX40" s="510"/>
      <c r="CY40" s="510"/>
      <c r="CZ40" s="510"/>
      <c r="DA40" s="510"/>
      <c r="DB40" s="511"/>
      <c r="DC40" s="509"/>
      <c r="DD40" s="510"/>
      <c r="DE40" s="510"/>
      <c r="DF40" s="510"/>
      <c r="DG40" s="510"/>
      <c r="DH40" s="510"/>
      <c r="DI40" s="510"/>
      <c r="DJ40" s="510"/>
      <c r="DK40" s="510"/>
      <c r="DL40" s="510"/>
      <c r="DM40" s="510"/>
      <c r="DN40" s="511"/>
      <c r="DO40" s="7"/>
    </row>
    <row r="41" spans="2:119" ht="11.25">
      <c r="B41" s="344"/>
      <c r="C41" s="342"/>
      <c r="D41" s="342"/>
      <c r="E41" s="342"/>
      <c r="F41" s="343"/>
      <c r="G41" s="512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4"/>
      <c r="AW41" s="344"/>
      <c r="AX41" s="342"/>
      <c r="AY41" s="342"/>
      <c r="AZ41" s="342"/>
      <c r="BA41" s="342"/>
      <c r="BB41" s="342"/>
      <c r="BC41" s="342"/>
      <c r="BD41" s="342"/>
      <c r="BE41" s="342"/>
      <c r="BF41" s="342"/>
      <c r="BG41" s="343"/>
      <c r="BH41" s="344"/>
      <c r="BI41" s="342"/>
      <c r="BJ41" s="342"/>
      <c r="BK41" s="342"/>
      <c r="BL41" s="342"/>
      <c r="BM41" s="342"/>
      <c r="BN41" s="342"/>
      <c r="BO41" s="342"/>
      <c r="BP41" s="342"/>
      <c r="BQ41" s="342"/>
      <c r="BR41" s="343"/>
      <c r="BS41" s="509"/>
      <c r="BT41" s="510"/>
      <c r="BU41" s="510"/>
      <c r="BV41" s="510"/>
      <c r="BW41" s="510"/>
      <c r="BX41" s="510"/>
      <c r="BY41" s="510"/>
      <c r="BZ41" s="510"/>
      <c r="CA41" s="510"/>
      <c r="CB41" s="510"/>
      <c r="CC41" s="510"/>
      <c r="CD41" s="511"/>
      <c r="CE41" s="509"/>
      <c r="CF41" s="510"/>
      <c r="CG41" s="510"/>
      <c r="CH41" s="510"/>
      <c r="CI41" s="510"/>
      <c r="CJ41" s="510"/>
      <c r="CK41" s="510"/>
      <c r="CL41" s="510"/>
      <c r="CM41" s="510"/>
      <c r="CN41" s="510"/>
      <c r="CO41" s="510"/>
      <c r="CP41" s="511"/>
      <c r="CQ41" s="509"/>
      <c r="CR41" s="510"/>
      <c r="CS41" s="510"/>
      <c r="CT41" s="510"/>
      <c r="CU41" s="510"/>
      <c r="CV41" s="510"/>
      <c r="CW41" s="510"/>
      <c r="CX41" s="510"/>
      <c r="CY41" s="510"/>
      <c r="CZ41" s="510"/>
      <c r="DA41" s="510"/>
      <c r="DB41" s="511"/>
      <c r="DC41" s="509"/>
      <c r="DD41" s="510"/>
      <c r="DE41" s="510"/>
      <c r="DF41" s="510"/>
      <c r="DG41" s="510"/>
      <c r="DH41" s="510"/>
      <c r="DI41" s="510"/>
      <c r="DJ41" s="510"/>
      <c r="DK41" s="510"/>
      <c r="DL41" s="510"/>
      <c r="DM41" s="510"/>
      <c r="DN41" s="511"/>
      <c r="DO41" s="7"/>
    </row>
    <row r="42" spans="2:119" ht="11.25">
      <c r="B42" s="344"/>
      <c r="C42" s="342"/>
      <c r="D42" s="342"/>
      <c r="E42" s="342"/>
      <c r="F42" s="343"/>
      <c r="G42" s="512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4"/>
      <c r="AW42" s="344"/>
      <c r="AX42" s="342"/>
      <c r="AY42" s="342"/>
      <c r="AZ42" s="342"/>
      <c r="BA42" s="342"/>
      <c r="BB42" s="342"/>
      <c r="BC42" s="342"/>
      <c r="BD42" s="342"/>
      <c r="BE42" s="342"/>
      <c r="BF42" s="342"/>
      <c r="BG42" s="343"/>
      <c r="BH42" s="344"/>
      <c r="BI42" s="342"/>
      <c r="BJ42" s="342"/>
      <c r="BK42" s="342"/>
      <c r="BL42" s="342"/>
      <c r="BM42" s="342"/>
      <c r="BN42" s="342"/>
      <c r="BO42" s="342"/>
      <c r="BP42" s="342"/>
      <c r="BQ42" s="342"/>
      <c r="BR42" s="343"/>
      <c r="BS42" s="509"/>
      <c r="BT42" s="510"/>
      <c r="BU42" s="510"/>
      <c r="BV42" s="510"/>
      <c r="BW42" s="510"/>
      <c r="BX42" s="510"/>
      <c r="BY42" s="510"/>
      <c r="BZ42" s="510"/>
      <c r="CA42" s="510"/>
      <c r="CB42" s="510"/>
      <c r="CC42" s="510"/>
      <c r="CD42" s="511"/>
      <c r="CE42" s="509"/>
      <c r="CF42" s="510"/>
      <c r="CG42" s="510"/>
      <c r="CH42" s="510"/>
      <c r="CI42" s="510"/>
      <c r="CJ42" s="510"/>
      <c r="CK42" s="510"/>
      <c r="CL42" s="510"/>
      <c r="CM42" s="510"/>
      <c r="CN42" s="510"/>
      <c r="CO42" s="510"/>
      <c r="CP42" s="511"/>
      <c r="CQ42" s="509"/>
      <c r="CR42" s="510"/>
      <c r="CS42" s="510"/>
      <c r="CT42" s="510"/>
      <c r="CU42" s="510"/>
      <c r="CV42" s="510"/>
      <c r="CW42" s="510"/>
      <c r="CX42" s="510"/>
      <c r="CY42" s="510"/>
      <c r="CZ42" s="510"/>
      <c r="DA42" s="510"/>
      <c r="DB42" s="511"/>
      <c r="DC42" s="509"/>
      <c r="DD42" s="510"/>
      <c r="DE42" s="510"/>
      <c r="DF42" s="510"/>
      <c r="DG42" s="510"/>
      <c r="DH42" s="510"/>
      <c r="DI42" s="510"/>
      <c r="DJ42" s="510"/>
      <c r="DK42" s="510"/>
      <c r="DL42" s="510"/>
      <c r="DM42" s="510"/>
      <c r="DN42" s="511"/>
      <c r="DO42" s="7"/>
    </row>
    <row r="43" spans="2:119" ht="11.25">
      <c r="B43" s="344"/>
      <c r="C43" s="342"/>
      <c r="D43" s="342"/>
      <c r="E43" s="342"/>
      <c r="F43" s="343"/>
      <c r="G43" s="512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4"/>
      <c r="AW43" s="344"/>
      <c r="AX43" s="342"/>
      <c r="AY43" s="342"/>
      <c r="AZ43" s="342"/>
      <c r="BA43" s="342"/>
      <c r="BB43" s="342"/>
      <c r="BC43" s="342"/>
      <c r="BD43" s="342"/>
      <c r="BE43" s="342"/>
      <c r="BF43" s="342"/>
      <c r="BG43" s="343"/>
      <c r="BH43" s="344"/>
      <c r="BI43" s="342"/>
      <c r="BJ43" s="342"/>
      <c r="BK43" s="342"/>
      <c r="BL43" s="342"/>
      <c r="BM43" s="342"/>
      <c r="BN43" s="342"/>
      <c r="BO43" s="342"/>
      <c r="BP43" s="342"/>
      <c r="BQ43" s="342"/>
      <c r="BR43" s="343"/>
      <c r="BS43" s="509"/>
      <c r="BT43" s="510"/>
      <c r="BU43" s="510"/>
      <c r="BV43" s="510"/>
      <c r="BW43" s="510"/>
      <c r="BX43" s="510"/>
      <c r="BY43" s="510"/>
      <c r="BZ43" s="510"/>
      <c r="CA43" s="510"/>
      <c r="CB43" s="510"/>
      <c r="CC43" s="510"/>
      <c r="CD43" s="511"/>
      <c r="CE43" s="509"/>
      <c r="CF43" s="510"/>
      <c r="CG43" s="510"/>
      <c r="CH43" s="510"/>
      <c r="CI43" s="510"/>
      <c r="CJ43" s="510"/>
      <c r="CK43" s="510"/>
      <c r="CL43" s="510"/>
      <c r="CM43" s="510"/>
      <c r="CN43" s="510"/>
      <c r="CO43" s="510"/>
      <c r="CP43" s="511"/>
      <c r="CQ43" s="509"/>
      <c r="CR43" s="510"/>
      <c r="CS43" s="510"/>
      <c r="CT43" s="510"/>
      <c r="CU43" s="510"/>
      <c r="CV43" s="510"/>
      <c r="CW43" s="510"/>
      <c r="CX43" s="510"/>
      <c r="CY43" s="510"/>
      <c r="CZ43" s="510"/>
      <c r="DA43" s="510"/>
      <c r="DB43" s="511"/>
      <c r="DC43" s="509"/>
      <c r="DD43" s="510"/>
      <c r="DE43" s="510"/>
      <c r="DF43" s="510"/>
      <c r="DG43" s="510"/>
      <c r="DH43" s="510"/>
      <c r="DI43" s="510"/>
      <c r="DJ43" s="510"/>
      <c r="DK43" s="510"/>
      <c r="DL43" s="510"/>
      <c r="DM43" s="510"/>
      <c r="DN43" s="511"/>
      <c r="DO43" s="7"/>
    </row>
    <row r="44" spans="2:119" ht="11.25">
      <c r="B44" s="344"/>
      <c r="C44" s="342"/>
      <c r="D44" s="342"/>
      <c r="E44" s="342"/>
      <c r="F44" s="343"/>
      <c r="G44" s="512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4"/>
      <c r="AW44" s="344"/>
      <c r="AX44" s="342"/>
      <c r="AY44" s="342"/>
      <c r="AZ44" s="342"/>
      <c r="BA44" s="342"/>
      <c r="BB44" s="342"/>
      <c r="BC44" s="342"/>
      <c r="BD44" s="342"/>
      <c r="BE44" s="342"/>
      <c r="BF44" s="342"/>
      <c r="BG44" s="343"/>
      <c r="BH44" s="344"/>
      <c r="BI44" s="342"/>
      <c r="BJ44" s="342"/>
      <c r="BK44" s="342"/>
      <c r="BL44" s="342"/>
      <c r="BM44" s="342"/>
      <c r="BN44" s="342"/>
      <c r="BO44" s="342"/>
      <c r="BP44" s="342"/>
      <c r="BQ44" s="342"/>
      <c r="BR44" s="343"/>
      <c r="BS44" s="509"/>
      <c r="BT44" s="510"/>
      <c r="BU44" s="510"/>
      <c r="BV44" s="510"/>
      <c r="BW44" s="510"/>
      <c r="BX44" s="510"/>
      <c r="BY44" s="510"/>
      <c r="BZ44" s="510"/>
      <c r="CA44" s="510"/>
      <c r="CB44" s="510"/>
      <c r="CC44" s="510"/>
      <c r="CD44" s="511"/>
      <c r="CE44" s="509"/>
      <c r="CF44" s="510"/>
      <c r="CG44" s="510"/>
      <c r="CH44" s="510"/>
      <c r="CI44" s="510"/>
      <c r="CJ44" s="510"/>
      <c r="CK44" s="510"/>
      <c r="CL44" s="510"/>
      <c r="CM44" s="510"/>
      <c r="CN44" s="510"/>
      <c r="CO44" s="510"/>
      <c r="CP44" s="511"/>
      <c r="CQ44" s="509"/>
      <c r="CR44" s="510"/>
      <c r="CS44" s="510"/>
      <c r="CT44" s="510"/>
      <c r="CU44" s="510"/>
      <c r="CV44" s="510"/>
      <c r="CW44" s="510"/>
      <c r="CX44" s="510"/>
      <c r="CY44" s="510"/>
      <c r="CZ44" s="510"/>
      <c r="DA44" s="510"/>
      <c r="DB44" s="511"/>
      <c r="DC44" s="509"/>
      <c r="DD44" s="510"/>
      <c r="DE44" s="510"/>
      <c r="DF44" s="510"/>
      <c r="DG44" s="510"/>
      <c r="DH44" s="510"/>
      <c r="DI44" s="510"/>
      <c r="DJ44" s="510"/>
      <c r="DK44" s="510"/>
      <c r="DL44" s="510"/>
      <c r="DM44" s="510"/>
      <c r="DN44" s="511"/>
      <c r="DO44" s="7"/>
    </row>
    <row r="45" spans="2:119" ht="11.25">
      <c r="B45" s="344"/>
      <c r="C45" s="342"/>
      <c r="D45" s="342"/>
      <c r="E45" s="342"/>
      <c r="F45" s="343"/>
      <c r="G45" s="512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4"/>
      <c r="AW45" s="344"/>
      <c r="AX45" s="342"/>
      <c r="AY45" s="342"/>
      <c r="AZ45" s="342"/>
      <c r="BA45" s="342"/>
      <c r="BB45" s="342"/>
      <c r="BC45" s="342"/>
      <c r="BD45" s="342"/>
      <c r="BE45" s="342"/>
      <c r="BF45" s="342"/>
      <c r="BG45" s="343"/>
      <c r="BH45" s="344"/>
      <c r="BI45" s="342"/>
      <c r="BJ45" s="342"/>
      <c r="BK45" s="342"/>
      <c r="BL45" s="342"/>
      <c r="BM45" s="342"/>
      <c r="BN45" s="342"/>
      <c r="BO45" s="342"/>
      <c r="BP45" s="342"/>
      <c r="BQ45" s="342"/>
      <c r="BR45" s="343"/>
      <c r="BS45" s="509"/>
      <c r="BT45" s="510"/>
      <c r="BU45" s="510"/>
      <c r="BV45" s="510"/>
      <c r="BW45" s="510"/>
      <c r="BX45" s="510"/>
      <c r="BY45" s="510"/>
      <c r="BZ45" s="510"/>
      <c r="CA45" s="510"/>
      <c r="CB45" s="510"/>
      <c r="CC45" s="510"/>
      <c r="CD45" s="511"/>
      <c r="CE45" s="509"/>
      <c r="CF45" s="510"/>
      <c r="CG45" s="510"/>
      <c r="CH45" s="510"/>
      <c r="CI45" s="510"/>
      <c r="CJ45" s="510"/>
      <c r="CK45" s="510"/>
      <c r="CL45" s="510"/>
      <c r="CM45" s="510"/>
      <c r="CN45" s="510"/>
      <c r="CO45" s="510"/>
      <c r="CP45" s="511"/>
      <c r="CQ45" s="509"/>
      <c r="CR45" s="510"/>
      <c r="CS45" s="510"/>
      <c r="CT45" s="510"/>
      <c r="CU45" s="510"/>
      <c r="CV45" s="510"/>
      <c r="CW45" s="510"/>
      <c r="CX45" s="510"/>
      <c r="CY45" s="510"/>
      <c r="CZ45" s="510"/>
      <c r="DA45" s="510"/>
      <c r="DB45" s="511"/>
      <c r="DC45" s="509"/>
      <c r="DD45" s="510"/>
      <c r="DE45" s="510"/>
      <c r="DF45" s="510"/>
      <c r="DG45" s="510"/>
      <c r="DH45" s="510"/>
      <c r="DI45" s="510"/>
      <c r="DJ45" s="510"/>
      <c r="DK45" s="510"/>
      <c r="DL45" s="510"/>
      <c r="DM45" s="510"/>
      <c r="DN45" s="511"/>
      <c r="DO45" s="7"/>
    </row>
    <row r="46" spans="2:119" ht="11.25">
      <c r="B46" s="344"/>
      <c r="C46" s="342"/>
      <c r="D46" s="342"/>
      <c r="E46" s="342"/>
      <c r="F46" s="343"/>
      <c r="G46" s="512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4"/>
      <c r="AW46" s="344"/>
      <c r="AX46" s="342"/>
      <c r="AY46" s="342"/>
      <c r="AZ46" s="342"/>
      <c r="BA46" s="342"/>
      <c r="BB46" s="342"/>
      <c r="BC46" s="342"/>
      <c r="BD46" s="342"/>
      <c r="BE46" s="342"/>
      <c r="BF46" s="342"/>
      <c r="BG46" s="343"/>
      <c r="BH46" s="344"/>
      <c r="BI46" s="342"/>
      <c r="BJ46" s="342"/>
      <c r="BK46" s="342"/>
      <c r="BL46" s="342"/>
      <c r="BM46" s="342"/>
      <c r="BN46" s="342"/>
      <c r="BO46" s="342"/>
      <c r="BP46" s="342"/>
      <c r="BQ46" s="342"/>
      <c r="BR46" s="343"/>
      <c r="BS46" s="509"/>
      <c r="BT46" s="510"/>
      <c r="BU46" s="510"/>
      <c r="BV46" s="510"/>
      <c r="BW46" s="510"/>
      <c r="BX46" s="510"/>
      <c r="BY46" s="510"/>
      <c r="BZ46" s="510"/>
      <c r="CA46" s="510"/>
      <c r="CB46" s="510"/>
      <c r="CC46" s="510"/>
      <c r="CD46" s="511"/>
      <c r="CE46" s="509"/>
      <c r="CF46" s="510"/>
      <c r="CG46" s="510"/>
      <c r="CH46" s="510"/>
      <c r="CI46" s="510"/>
      <c r="CJ46" s="510"/>
      <c r="CK46" s="510"/>
      <c r="CL46" s="510"/>
      <c r="CM46" s="510"/>
      <c r="CN46" s="510"/>
      <c r="CO46" s="510"/>
      <c r="CP46" s="511"/>
      <c r="CQ46" s="509"/>
      <c r="CR46" s="510"/>
      <c r="CS46" s="510"/>
      <c r="CT46" s="510"/>
      <c r="CU46" s="510"/>
      <c r="CV46" s="510"/>
      <c r="CW46" s="510"/>
      <c r="CX46" s="510"/>
      <c r="CY46" s="510"/>
      <c r="CZ46" s="510"/>
      <c r="DA46" s="510"/>
      <c r="DB46" s="511"/>
      <c r="DC46" s="509"/>
      <c r="DD46" s="510"/>
      <c r="DE46" s="510"/>
      <c r="DF46" s="510"/>
      <c r="DG46" s="510"/>
      <c r="DH46" s="510"/>
      <c r="DI46" s="510"/>
      <c r="DJ46" s="510"/>
      <c r="DK46" s="510"/>
      <c r="DL46" s="510"/>
      <c r="DM46" s="510"/>
      <c r="DN46" s="511"/>
      <c r="DO46" s="7"/>
    </row>
    <row r="47" spans="2:119" ht="11.25">
      <c r="B47" s="344"/>
      <c r="C47" s="342"/>
      <c r="D47" s="342"/>
      <c r="E47" s="342"/>
      <c r="F47" s="343"/>
      <c r="G47" s="512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4"/>
      <c r="AW47" s="344"/>
      <c r="AX47" s="342"/>
      <c r="AY47" s="342"/>
      <c r="AZ47" s="342"/>
      <c r="BA47" s="342"/>
      <c r="BB47" s="342"/>
      <c r="BC47" s="342"/>
      <c r="BD47" s="342"/>
      <c r="BE47" s="342"/>
      <c r="BF47" s="342"/>
      <c r="BG47" s="343"/>
      <c r="BH47" s="344"/>
      <c r="BI47" s="342"/>
      <c r="BJ47" s="342"/>
      <c r="BK47" s="342"/>
      <c r="BL47" s="342"/>
      <c r="BM47" s="342"/>
      <c r="BN47" s="342"/>
      <c r="BO47" s="342"/>
      <c r="BP47" s="342"/>
      <c r="BQ47" s="342"/>
      <c r="BR47" s="343"/>
      <c r="BS47" s="509"/>
      <c r="BT47" s="510"/>
      <c r="BU47" s="510"/>
      <c r="BV47" s="510"/>
      <c r="BW47" s="510"/>
      <c r="BX47" s="510"/>
      <c r="BY47" s="510"/>
      <c r="BZ47" s="510"/>
      <c r="CA47" s="510"/>
      <c r="CB47" s="510"/>
      <c r="CC47" s="510"/>
      <c r="CD47" s="511"/>
      <c r="CE47" s="509"/>
      <c r="CF47" s="510"/>
      <c r="CG47" s="510"/>
      <c r="CH47" s="510"/>
      <c r="CI47" s="510"/>
      <c r="CJ47" s="510"/>
      <c r="CK47" s="510"/>
      <c r="CL47" s="510"/>
      <c r="CM47" s="510"/>
      <c r="CN47" s="510"/>
      <c r="CO47" s="510"/>
      <c r="CP47" s="511"/>
      <c r="CQ47" s="509"/>
      <c r="CR47" s="510"/>
      <c r="CS47" s="510"/>
      <c r="CT47" s="510"/>
      <c r="CU47" s="510"/>
      <c r="CV47" s="510"/>
      <c r="CW47" s="510"/>
      <c r="CX47" s="510"/>
      <c r="CY47" s="510"/>
      <c r="CZ47" s="510"/>
      <c r="DA47" s="510"/>
      <c r="DB47" s="511"/>
      <c r="DC47" s="509"/>
      <c r="DD47" s="510"/>
      <c r="DE47" s="510"/>
      <c r="DF47" s="510"/>
      <c r="DG47" s="510"/>
      <c r="DH47" s="510"/>
      <c r="DI47" s="510"/>
      <c r="DJ47" s="510"/>
      <c r="DK47" s="510"/>
      <c r="DL47" s="510"/>
      <c r="DM47" s="510"/>
      <c r="DN47" s="511"/>
      <c r="DO47" s="7"/>
    </row>
    <row r="48" spans="2:119" ht="11.25">
      <c r="B48" s="344"/>
      <c r="C48" s="342"/>
      <c r="D48" s="342"/>
      <c r="E48" s="342"/>
      <c r="F48" s="343"/>
      <c r="G48" s="512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4"/>
      <c r="AW48" s="344"/>
      <c r="AX48" s="342"/>
      <c r="AY48" s="342"/>
      <c r="AZ48" s="342"/>
      <c r="BA48" s="342"/>
      <c r="BB48" s="342"/>
      <c r="BC48" s="342"/>
      <c r="BD48" s="342"/>
      <c r="BE48" s="342"/>
      <c r="BF48" s="342"/>
      <c r="BG48" s="343"/>
      <c r="BH48" s="344"/>
      <c r="BI48" s="342"/>
      <c r="BJ48" s="342"/>
      <c r="BK48" s="342"/>
      <c r="BL48" s="342"/>
      <c r="BM48" s="342"/>
      <c r="BN48" s="342"/>
      <c r="BO48" s="342"/>
      <c r="BP48" s="342"/>
      <c r="BQ48" s="342"/>
      <c r="BR48" s="343"/>
      <c r="BS48" s="509"/>
      <c r="BT48" s="510"/>
      <c r="BU48" s="510"/>
      <c r="BV48" s="510"/>
      <c r="BW48" s="510"/>
      <c r="BX48" s="510"/>
      <c r="BY48" s="510"/>
      <c r="BZ48" s="510"/>
      <c r="CA48" s="510"/>
      <c r="CB48" s="510"/>
      <c r="CC48" s="510"/>
      <c r="CD48" s="511"/>
      <c r="CE48" s="509"/>
      <c r="CF48" s="510"/>
      <c r="CG48" s="510"/>
      <c r="CH48" s="510"/>
      <c r="CI48" s="510"/>
      <c r="CJ48" s="510"/>
      <c r="CK48" s="510"/>
      <c r="CL48" s="510"/>
      <c r="CM48" s="510"/>
      <c r="CN48" s="510"/>
      <c r="CO48" s="510"/>
      <c r="CP48" s="511"/>
      <c r="CQ48" s="509"/>
      <c r="CR48" s="510"/>
      <c r="CS48" s="510"/>
      <c r="CT48" s="510"/>
      <c r="CU48" s="510"/>
      <c r="CV48" s="510"/>
      <c r="CW48" s="510"/>
      <c r="CX48" s="510"/>
      <c r="CY48" s="510"/>
      <c r="CZ48" s="510"/>
      <c r="DA48" s="510"/>
      <c r="DB48" s="511"/>
      <c r="DC48" s="509"/>
      <c r="DD48" s="510"/>
      <c r="DE48" s="510"/>
      <c r="DF48" s="510"/>
      <c r="DG48" s="510"/>
      <c r="DH48" s="510"/>
      <c r="DI48" s="510"/>
      <c r="DJ48" s="510"/>
      <c r="DK48" s="510"/>
      <c r="DL48" s="510"/>
      <c r="DM48" s="510"/>
      <c r="DN48" s="511"/>
      <c r="DO48" s="7"/>
    </row>
    <row r="49" spans="2:119" ht="11.25">
      <c r="B49" s="344"/>
      <c r="C49" s="342"/>
      <c r="D49" s="342"/>
      <c r="E49" s="342"/>
      <c r="F49" s="343"/>
      <c r="G49" s="512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4"/>
      <c r="AW49" s="344"/>
      <c r="AX49" s="342"/>
      <c r="AY49" s="342"/>
      <c r="AZ49" s="342"/>
      <c r="BA49" s="342"/>
      <c r="BB49" s="342"/>
      <c r="BC49" s="342"/>
      <c r="BD49" s="342"/>
      <c r="BE49" s="342"/>
      <c r="BF49" s="342"/>
      <c r="BG49" s="343"/>
      <c r="BH49" s="344"/>
      <c r="BI49" s="342"/>
      <c r="BJ49" s="342"/>
      <c r="BK49" s="342"/>
      <c r="BL49" s="342"/>
      <c r="BM49" s="342"/>
      <c r="BN49" s="342"/>
      <c r="BO49" s="342"/>
      <c r="BP49" s="342"/>
      <c r="BQ49" s="342"/>
      <c r="BR49" s="343"/>
      <c r="BS49" s="509"/>
      <c r="BT49" s="510"/>
      <c r="BU49" s="510"/>
      <c r="BV49" s="510"/>
      <c r="BW49" s="510"/>
      <c r="BX49" s="510"/>
      <c r="BY49" s="510"/>
      <c r="BZ49" s="510"/>
      <c r="CA49" s="510"/>
      <c r="CB49" s="510"/>
      <c r="CC49" s="510"/>
      <c r="CD49" s="511"/>
      <c r="CE49" s="509"/>
      <c r="CF49" s="510"/>
      <c r="CG49" s="510"/>
      <c r="CH49" s="510"/>
      <c r="CI49" s="510"/>
      <c r="CJ49" s="510"/>
      <c r="CK49" s="510"/>
      <c r="CL49" s="510"/>
      <c r="CM49" s="510"/>
      <c r="CN49" s="510"/>
      <c r="CO49" s="510"/>
      <c r="CP49" s="511"/>
      <c r="CQ49" s="509"/>
      <c r="CR49" s="510"/>
      <c r="CS49" s="510"/>
      <c r="CT49" s="510"/>
      <c r="CU49" s="510"/>
      <c r="CV49" s="510"/>
      <c r="CW49" s="510"/>
      <c r="CX49" s="510"/>
      <c r="CY49" s="510"/>
      <c r="CZ49" s="510"/>
      <c r="DA49" s="510"/>
      <c r="DB49" s="511"/>
      <c r="DC49" s="509"/>
      <c r="DD49" s="510"/>
      <c r="DE49" s="510"/>
      <c r="DF49" s="510"/>
      <c r="DG49" s="510"/>
      <c r="DH49" s="510"/>
      <c r="DI49" s="510"/>
      <c r="DJ49" s="510"/>
      <c r="DK49" s="510"/>
      <c r="DL49" s="510"/>
      <c r="DM49" s="510"/>
      <c r="DN49" s="511"/>
      <c r="DO49" s="7"/>
    </row>
    <row r="50" spans="2:119" ht="11.25">
      <c r="B50" s="344"/>
      <c r="C50" s="342"/>
      <c r="D50" s="342"/>
      <c r="E50" s="342"/>
      <c r="F50" s="343"/>
      <c r="G50" s="512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4"/>
      <c r="AW50" s="344"/>
      <c r="AX50" s="342"/>
      <c r="AY50" s="342"/>
      <c r="AZ50" s="342"/>
      <c r="BA50" s="342"/>
      <c r="BB50" s="342"/>
      <c r="BC50" s="342"/>
      <c r="BD50" s="342"/>
      <c r="BE50" s="342"/>
      <c r="BF50" s="342"/>
      <c r="BG50" s="343"/>
      <c r="BH50" s="344"/>
      <c r="BI50" s="342"/>
      <c r="BJ50" s="342"/>
      <c r="BK50" s="342"/>
      <c r="BL50" s="342"/>
      <c r="BM50" s="342"/>
      <c r="BN50" s="342"/>
      <c r="BO50" s="342"/>
      <c r="BP50" s="342"/>
      <c r="BQ50" s="342"/>
      <c r="BR50" s="343"/>
      <c r="BS50" s="509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1"/>
      <c r="CE50" s="509"/>
      <c r="CF50" s="510"/>
      <c r="CG50" s="510"/>
      <c r="CH50" s="510"/>
      <c r="CI50" s="510"/>
      <c r="CJ50" s="510"/>
      <c r="CK50" s="510"/>
      <c r="CL50" s="510"/>
      <c r="CM50" s="510"/>
      <c r="CN50" s="510"/>
      <c r="CO50" s="510"/>
      <c r="CP50" s="511"/>
      <c r="CQ50" s="509"/>
      <c r="CR50" s="510"/>
      <c r="CS50" s="510"/>
      <c r="CT50" s="510"/>
      <c r="CU50" s="510"/>
      <c r="CV50" s="510"/>
      <c r="CW50" s="510"/>
      <c r="CX50" s="510"/>
      <c r="CY50" s="510"/>
      <c r="CZ50" s="510"/>
      <c r="DA50" s="510"/>
      <c r="DB50" s="511"/>
      <c r="DC50" s="509"/>
      <c r="DD50" s="510"/>
      <c r="DE50" s="510"/>
      <c r="DF50" s="510"/>
      <c r="DG50" s="510"/>
      <c r="DH50" s="510"/>
      <c r="DI50" s="510"/>
      <c r="DJ50" s="510"/>
      <c r="DK50" s="510"/>
      <c r="DL50" s="510"/>
      <c r="DM50" s="510"/>
      <c r="DN50" s="511"/>
      <c r="DO50" s="7"/>
    </row>
    <row r="51" spans="2:119" ht="11.25">
      <c r="B51" s="344"/>
      <c r="C51" s="342"/>
      <c r="D51" s="342"/>
      <c r="E51" s="342"/>
      <c r="F51" s="343"/>
      <c r="G51" s="512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4"/>
      <c r="AW51" s="344"/>
      <c r="AX51" s="342"/>
      <c r="AY51" s="342"/>
      <c r="AZ51" s="342"/>
      <c r="BA51" s="342"/>
      <c r="BB51" s="342"/>
      <c r="BC51" s="342"/>
      <c r="BD51" s="342"/>
      <c r="BE51" s="342"/>
      <c r="BF51" s="342"/>
      <c r="BG51" s="343"/>
      <c r="BH51" s="344"/>
      <c r="BI51" s="342"/>
      <c r="BJ51" s="342"/>
      <c r="BK51" s="342"/>
      <c r="BL51" s="342"/>
      <c r="BM51" s="342"/>
      <c r="BN51" s="342"/>
      <c r="BO51" s="342"/>
      <c r="BP51" s="342"/>
      <c r="BQ51" s="342"/>
      <c r="BR51" s="343"/>
      <c r="BS51" s="509"/>
      <c r="BT51" s="510"/>
      <c r="BU51" s="510"/>
      <c r="BV51" s="510"/>
      <c r="BW51" s="510"/>
      <c r="BX51" s="510"/>
      <c r="BY51" s="510"/>
      <c r="BZ51" s="510"/>
      <c r="CA51" s="510"/>
      <c r="CB51" s="510"/>
      <c r="CC51" s="510"/>
      <c r="CD51" s="511"/>
      <c r="CE51" s="509"/>
      <c r="CF51" s="510"/>
      <c r="CG51" s="510"/>
      <c r="CH51" s="510"/>
      <c r="CI51" s="510"/>
      <c r="CJ51" s="510"/>
      <c r="CK51" s="510"/>
      <c r="CL51" s="510"/>
      <c r="CM51" s="510"/>
      <c r="CN51" s="510"/>
      <c r="CO51" s="510"/>
      <c r="CP51" s="511"/>
      <c r="CQ51" s="509"/>
      <c r="CR51" s="510"/>
      <c r="CS51" s="510"/>
      <c r="CT51" s="510"/>
      <c r="CU51" s="510"/>
      <c r="CV51" s="510"/>
      <c r="CW51" s="510"/>
      <c r="CX51" s="510"/>
      <c r="CY51" s="510"/>
      <c r="CZ51" s="510"/>
      <c r="DA51" s="510"/>
      <c r="DB51" s="511"/>
      <c r="DC51" s="509"/>
      <c r="DD51" s="510"/>
      <c r="DE51" s="510"/>
      <c r="DF51" s="510"/>
      <c r="DG51" s="510"/>
      <c r="DH51" s="510"/>
      <c r="DI51" s="510"/>
      <c r="DJ51" s="510"/>
      <c r="DK51" s="510"/>
      <c r="DL51" s="510"/>
      <c r="DM51" s="510"/>
      <c r="DN51" s="511"/>
      <c r="DO51" s="7"/>
    </row>
    <row r="52" spans="2:119" ht="11.25">
      <c r="B52" s="344"/>
      <c r="C52" s="342"/>
      <c r="D52" s="342"/>
      <c r="E52" s="342"/>
      <c r="F52" s="343"/>
      <c r="G52" s="512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4"/>
      <c r="AW52" s="344"/>
      <c r="AX52" s="342"/>
      <c r="AY52" s="342"/>
      <c r="AZ52" s="342"/>
      <c r="BA52" s="342"/>
      <c r="BB52" s="342"/>
      <c r="BC52" s="342"/>
      <c r="BD52" s="342"/>
      <c r="BE52" s="342"/>
      <c r="BF52" s="342"/>
      <c r="BG52" s="343"/>
      <c r="BH52" s="344"/>
      <c r="BI52" s="342"/>
      <c r="BJ52" s="342"/>
      <c r="BK52" s="342"/>
      <c r="BL52" s="342"/>
      <c r="BM52" s="342"/>
      <c r="BN52" s="342"/>
      <c r="BO52" s="342"/>
      <c r="BP52" s="342"/>
      <c r="BQ52" s="342"/>
      <c r="BR52" s="343"/>
      <c r="BS52" s="509"/>
      <c r="BT52" s="510"/>
      <c r="BU52" s="510"/>
      <c r="BV52" s="510"/>
      <c r="BW52" s="510"/>
      <c r="BX52" s="510"/>
      <c r="BY52" s="510"/>
      <c r="BZ52" s="510"/>
      <c r="CA52" s="510"/>
      <c r="CB52" s="510"/>
      <c r="CC52" s="510"/>
      <c r="CD52" s="511"/>
      <c r="CE52" s="509"/>
      <c r="CF52" s="510"/>
      <c r="CG52" s="510"/>
      <c r="CH52" s="510"/>
      <c r="CI52" s="510"/>
      <c r="CJ52" s="510"/>
      <c r="CK52" s="510"/>
      <c r="CL52" s="510"/>
      <c r="CM52" s="510"/>
      <c r="CN52" s="510"/>
      <c r="CO52" s="510"/>
      <c r="CP52" s="511"/>
      <c r="CQ52" s="509"/>
      <c r="CR52" s="510"/>
      <c r="CS52" s="510"/>
      <c r="CT52" s="510"/>
      <c r="CU52" s="510"/>
      <c r="CV52" s="510"/>
      <c r="CW52" s="510"/>
      <c r="CX52" s="510"/>
      <c r="CY52" s="510"/>
      <c r="CZ52" s="510"/>
      <c r="DA52" s="510"/>
      <c r="DB52" s="511"/>
      <c r="DC52" s="509"/>
      <c r="DD52" s="510"/>
      <c r="DE52" s="510"/>
      <c r="DF52" s="510"/>
      <c r="DG52" s="510"/>
      <c r="DH52" s="510"/>
      <c r="DI52" s="510"/>
      <c r="DJ52" s="510"/>
      <c r="DK52" s="510"/>
      <c r="DL52" s="510"/>
      <c r="DM52" s="510"/>
      <c r="DN52" s="511"/>
      <c r="DO52" s="7"/>
    </row>
    <row r="53" spans="2:119" ht="11.25">
      <c r="B53" s="344"/>
      <c r="C53" s="342"/>
      <c r="D53" s="342"/>
      <c r="E53" s="342"/>
      <c r="F53" s="343"/>
      <c r="G53" s="512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4"/>
      <c r="AW53" s="344"/>
      <c r="AX53" s="342"/>
      <c r="AY53" s="342"/>
      <c r="AZ53" s="342"/>
      <c r="BA53" s="342"/>
      <c r="BB53" s="342"/>
      <c r="BC53" s="342"/>
      <c r="BD53" s="342"/>
      <c r="BE53" s="342"/>
      <c r="BF53" s="342"/>
      <c r="BG53" s="343"/>
      <c r="BH53" s="344"/>
      <c r="BI53" s="342"/>
      <c r="BJ53" s="342"/>
      <c r="BK53" s="342"/>
      <c r="BL53" s="342"/>
      <c r="BM53" s="342"/>
      <c r="BN53" s="342"/>
      <c r="BO53" s="342"/>
      <c r="BP53" s="342"/>
      <c r="BQ53" s="342"/>
      <c r="BR53" s="343"/>
      <c r="BS53" s="509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  <c r="CD53" s="511"/>
      <c r="CE53" s="509"/>
      <c r="CF53" s="510"/>
      <c r="CG53" s="510"/>
      <c r="CH53" s="510"/>
      <c r="CI53" s="510"/>
      <c r="CJ53" s="510"/>
      <c r="CK53" s="510"/>
      <c r="CL53" s="510"/>
      <c r="CM53" s="510"/>
      <c r="CN53" s="510"/>
      <c r="CO53" s="510"/>
      <c r="CP53" s="511"/>
      <c r="CQ53" s="509"/>
      <c r="CR53" s="510"/>
      <c r="CS53" s="510"/>
      <c r="CT53" s="510"/>
      <c r="CU53" s="510"/>
      <c r="CV53" s="510"/>
      <c r="CW53" s="510"/>
      <c r="CX53" s="510"/>
      <c r="CY53" s="510"/>
      <c r="CZ53" s="510"/>
      <c r="DA53" s="510"/>
      <c r="DB53" s="511"/>
      <c r="DC53" s="509"/>
      <c r="DD53" s="510"/>
      <c r="DE53" s="510"/>
      <c r="DF53" s="510"/>
      <c r="DG53" s="510"/>
      <c r="DH53" s="510"/>
      <c r="DI53" s="510"/>
      <c r="DJ53" s="510"/>
      <c r="DK53" s="510"/>
      <c r="DL53" s="510"/>
      <c r="DM53" s="510"/>
      <c r="DN53" s="511"/>
      <c r="DO53" s="7"/>
    </row>
    <row r="54" spans="2:119" ht="11.25">
      <c r="B54" s="344"/>
      <c r="C54" s="342"/>
      <c r="D54" s="342"/>
      <c r="E54" s="342"/>
      <c r="F54" s="343"/>
      <c r="G54" s="512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4"/>
      <c r="AW54" s="344"/>
      <c r="AX54" s="342"/>
      <c r="AY54" s="342"/>
      <c r="AZ54" s="342"/>
      <c r="BA54" s="342"/>
      <c r="BB54" s="342"/>
      <c r="BC54" s="342"/>
      <c r="BD54" s="342"/>
      <c r="BE54" s="342"/>
      <c r="BF54" s="342"/>
      <c r="BG54" s="343"/>
      <c r="BH54" s="344"/>
      <c r="BI54" s="342"/>
      <c r="BJ54" s="342"/>
      <c r="BK54" s="342"/>
      <c r="BL54" s="342"/>
      <c r="BM54" s="342"/>
      <c r="BN54" s="342"/>
      <c r="BO54" s="342"/>
      <c r="BP54" s="342"/>
      <c r="BQ54" s="342"/>
      <c r="BR54" s="343"/>
      <c r="BS54" s="509"/>
      <c r="BT54" s="510"/>
      <c r="BU54" s="510"/>
      <c r="BV54" s="510"/>
      <c r="BW54" s="510"/>
      <c r="BX54" s="510"/>
      <c r="BY54" s="510"/>
      <c r="BZ54" s="510"/>
      <c r="CA54" s="510"/>
      <c r="CB54" s="510"/>
      <c r="CC54" s="510"/>
      <c r="CD54" s="511"/>
      <c r="CE54" s="509"/>
      <c r="CF54" s="510"/>
      <c r="CG54" s="510"/>
      <c r="CH54" s="510"/>
      <c r="CI54" s="510"/>
      <c r="CJ54" s="510"/>
      <c r="CK54" s="510"/>
      <c r="CL54" s="510"/>
      <c r="CM54" s="510"/>
      <c r="CN54" s="510"/>
      <c r="CO54" s="510"/>
      <c r="CP54" s="511"/>
      <c r="CQ54" s="509"/>
      <c r="CR54" s="510"/>
      <c r="CS54" s="510"/>
      <c r="CT54" s="510"/>
      <c r="CU54" s="510"/>
      <c r="CV54" s="510"/>
      <c r="CW54" s="510"/>
      <c r="CX54" s="510"/>
      <c r="CY54" s="510"/>
      <c r="CZ54" s="510"/>
      <c r="DA54" s="510"/>
      <c r="DB54" s="511"/>
      <c r="DC54" s="509"/>
      <c r="DD54" s="510"/>
      <c r="DE54" s="510"/>
      <c r="DF54" s="510"/>
      <c r="DG54" s="510"/>
      <c r="DH54" s="510"/>
      <c r="DI54" s="510"/>
      <c r="DJ54" s="510"/>
      <c r="DK54" s="510"/>
      <c r="DL54" s="510"/>
      <c r="DM54" s="510"/>
      <c r="DN54" s="511"/>
      <c r="DO54" s="7"/>
    </row>
    <row r="55" spans="2:119" ht="11.25">
      <c r="B55" s="518" t="s">
        <v>240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518"/>
      <c r="AO55" s="518"/>
      <c r="AP55" s="518"/>
      <c r="AQ55" s="518"/>
      <c r="AR55" s="518"/>
      <c r="AS55" s="518"/>
      <c r="AT55" s="518"/>
      <c r="AU55" s="518"/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18"/>
      <c r="BG55" s="518"/>
      <c r="BH55" s="518"/>
      <c r="BI55" s="518"/>
      <c r="BJ55" s="518"/>
      <c r="BK55" s="518"/>
      <c r="BL55" s="518"/>
      <c r="BM55" s="518"/>
      <c r="BN55" s="518"/>
      <c r="BO55" s="518"/>
      <c r="BP55" s="518"/>
      <c r="BQ55" s="518"/>
      <c r="BR55" s="160"/>
      <c r="BS55" s="513"/>
      <c r="BT55" s="514"/>
      <c r="BU55" s="514"/>
      <c r="BV55" s="514"/>
      <c r="BW55" s="514"/>
      <c r="BX55" s="514"/>
      <c r="BY55" s="514"/>
      <c r="BZ55" s="514"/>
      <c r="CA55" s="514"/>
      <c r="CB55" s="514"/>
      <c r="CC55" s="514"/>
      <c r="CD55" s="515"/>
      <c r="CE55" s="513"/>
      <c r="CF55" s="514"/>
      <c r="CG55" s="514"/>
      <c r="CH55" s="514"/>
      <c r="CI55" s="514"/>
      <c r="CJ55" s="514"/>
      <c r="CK55" s="514"/>
      <c r="CL55" s="514"/>
      <c r="CM55" s="514"/>
      <c r="CN55" s="514"/>
      <c r="CO55" s="514"/>
      <c r="CP55" s="515"/>
      <c r="CQ55" s="513"/>
      <c r="CR55" s="514"/>
      <c r="CS55" s="514"/>
      <c r="CT55" s="514"/>
      <c r="CU55" s="514"/>
      <c r="CV55" s="514"/>
      <c r="CW55" s="514"/>
      <c r="CX55" s="514"/>
      <c r="CY55" s="514"/>
      <c r="CZ55" s="514"/>
      <c r="DA55" s="514"/>
      <c r="DB55" s="515"/>
      <c r="DC55" s="513"/>
      <c r="DD55" s="514"/>
      <c r="DE55" s="514"/>
      <c r="DF55" s="514"/>
      <c r="DG55" s="514"/>
      <c r="DH55" s="514"/>
      <c r="DI55" s="514"/>
      <c r="DJ55" s="514"/>
      <c r="DK55" s="514"/>
      <c r="DL55" s="514"/>
      <c r="DM55" s="514"/>
      <c r="DN55" s="515"/>
      <c r="DO55" s="7"/>
    </row>
    <row r="56" spans="2:119" ht="11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</row>
    <row r="57" spans="2:119" ht="4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</row>
    <row r="58" spans="2:119" ht="11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</row>
    <row r="59" spans="2:119" s="55" customFormat="1" ht="12">
      <c r="B59" s="516" t="s">
        <v>188</v>
      </c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516"/>
      <c r="AD59" s="516"/>
      <c r="AE59" s="516"/>
      <c r="AF59" s="516"/>
      <c r="AG59" s="516"/>
      <c r="AH59" s="516"/>
      <c r="AI59" s="516"/>
      <c r="AJ59" s="516"/>
      <c r="AK59" s="516"/>
      <c r="AL59" s="516"/>
      <c r="AM59" s="516"/>
      <c r="AN59" s="516"/>
      <c r="AO59" s="516"/>
      <c r="AP59" s="516"/>
      <c r="AQ59" s="516"/>
      <c r="AR59" s="516"/>
      <c r="AS59" s="516"/>
      <c r="AT59" s="516"/>
      <c r="AU59" s="516"/>
      <c r="AV59" s="516"/>
      <c r="AW59" s="516"/>
      <c r="AX59" s="516"/>
      <c r="AY59" s="516"/>
      <c r="AZ59" s="516"/>
      <c r="BA59" s="516"/>
      <c r="BB59" s="516"/>
      <c r="BC59" s="516"/>
      <c r="BD59" s="516"/>
      <c r="BE59" s="516"/>
      <c r="BF59" s="516"/>
      <c r="BG59" s="516"/>
      <c r="BH59" s="516"/>
      <c r="BI59" s="516"/>
      <c r="BJ59" s="516"/>
      <c r="BK59" s="516"/>
      <c r="BL59" s="516"/>
      <c r="BM59" s="516"/>
      <c r="BN59" s="516"/>
      <c r="BO59" s="516"/>
      <c r="BP59" s="516"/>
      <c r="BQ59" s="516"/>
      <c r="BR59" s="516"/>
      <c r="BS59" s="516"/>
      <c r="BT59" s="516"/>
      <c r="BU59" s="516"/>
      <c r="BV59" s="516"/>
      <c r="BW59" s="516"/>
      <c r="BX59" s="516"/>
      <c r="BY59" s="516"/>
      <c r="BZ59" s="516"/>
      <c r="CA59" s="516"/>
      <c r="CB59" s="516"/>
      <c r="CC59" s="516"/>
      <c r="CD59" s="516"/>
      <c r="CE59" s="516"/>
      <c r="CF59" s="516"/>
      <c r="CG59" s="516"/>
      <c r="CH59" s="516"/>
      <c r="CI59" s="516"/>
      <c r="CJ59" s="516"/>
      <c r="CK59" s="516"/>
      <c r="CL59" s="516"/>
      <c r="CM59" s="516"/>
      <c r="CN59" s="516"/>
      <c r="CO59" s="516"/>
      <c r="CP59" s="516"/>
      <c r="CQ59" s="516"/>
      <c r="CR59" s="516"/>
      <c r="CS59" s="516"/>
      <c r="CT59" s="516"/>
      <c r="CU59" s="516"/>
      <c r="CV59" s="516"/>
      <c r="CW59" s="516"/>
      <c r="CX59" s="516"/>
      <c r="CY59" s="516"/>
      <c r="CZ59" s="516"/>
      <c r="DA59" s="516"/>
      <c r="DB59" s="516"/>
      <c r="DC59" s="516"/>
      <c r="DD59" s="516"/>
      <c r="DE59" s="516"/>
      <c r="DF59" s="516"/>
      <c r="DG59" s="516"/>
      <c r="DH59" s="516"/>
      <c r="DI59" s="516"/>
      <c r="DJ59" s="516"/>
      <c r="DK59" s="516"/>
      <c r="DL59" s="516"/>
      <c r="DM59" s="516"/>
      <c r="DN59" s="516"/>
      <c r="DO59" s="3"/>
    </row>
    <row r="60" spans="2:119" s="55" customFormat="1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517"/>
      <c r="BV60" s="517"/>
      <c r="BW60" s="517"/>
      <c r="BX60" s="517"/>
      <c r="BY60" s="517"/>
      <c r="BZ60" s="517"/>
      <c r="CA60" s="517"/>
      <c r="CB60" s="517"/>
      <c r="CC60" s="517"/>
      <c r="CD60" s="517"/>
      <c r="CE60" s="517"/>
      <c r="CF60" s="517"/>
      <c r="CG60" s="517"/>
      <c r="CH60" s="517"/>
      <c r="CI60" s="517"/>
      <c r="CJ60" s="517"/>
      <c r="CK60" s="517"/>
      <c r="CL60" s="517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</row>
    <row r="61" spans="2:119" s="55" customFormat="1" ht="10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519" t="s">
        <v>49</v>
      </c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519" t="s">
        <v>189</v>
      </c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2:119" s="64" customFormat="1" ht="11.25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</row>
    <row r="63" spans="2:119" s="56" customFormat="1" ht="8.25">
      <c r="B63" s="5"/>
      <c r="C63" s="5"/>
      <c r="D63" s="5"/>
      <c r="E63" s="5"/>
      <c r="F63" s="5" t="s">
        <v>241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</sheetData>
  <mergeCells count="393">
    <mergeCell ref="CH5:CJ5"/>
    <mergeCell ref="CK5:CM5"/>
    <mergeCell ref="CN5:CP5"/>
    <mergeCell ref="CZ10:DN10"/>
    <mergeCell ref="B9:DN9"/>
    <mergeCell ref="B8:DN8"/>
    <mergeCell ref="BV5:BX5"/>
    <mergeCell ref="BY5:CA5"/>
    <mergeCell ref="CB5:CD5"/>
    <mergeCell ref="CE5:CG5"/>
    <mergeCell ref="AH5:AJ5"/>
    <mergeCell ref="AK5:AM5"/>
    <mergeCell ref="AN5:AP5"/>
    <mergeCell ref="AQ5:AS5"/>
    <mergeCell ref="AT5:AV5"/>
    <mergeCell ref="BM5:BO5"/>
    <mergeCell ref="BP5:BR5"/>
    <mergeCell ref="BS5:BU5"/>
    <mergeCell ref="DJ3:DL3"/>
    <mergeCell ref="AD61:AT61"/>
    <mergeCell ref="BU61:CL61"/>
    <mergeCell ref="C3:AG3"/>
    <mergeCell ref="AH3:AJ3"/>
    <mergeCell ref="AK3:AM3"/>
    <mergeCell ref="AN3:AP3"/>
    <mergeCell ref="AQ3:AS3"/>
    <mergeCell ref="AT3:AV3"/>
    <mergeCell ref="AW3:AY3"/>
    <mergeCell ref="AZ3:BB3"/>
    <mergeCell ref="DC55:DN55"/>
    <mergeCell ref="B59:DN59"/>
    <mergeCell ref="AD60:AT60"/>
    <mergeCell ref="BU60:CL60"/>
    <mergeCell ref="B55:BQ55"/>
    <mergeCell ref="BS55:CD55"/>
    <mergeCell ref="CE55:CP55"/>
    <mergeCell ref="CQ55:DB55"/>
    <mergeCell ref="BS54:CD54"/>
    <mergeCell ref="CE54:CP54"/>
    <mergeCell ref="CQ54:DB54"/>
    <mergeCell ref="DC54:DN54"/>
    <mergeCell ref="B54:F54"/>
    <mergeCell ref="G54:AV54"/>
    <mergeCell ref="AW54:BG54"/>
    <mergeCell ref="BH54:BR54"/>
    <mergeCell ref="BS53:CD53"/>
    <mergeCell ref="CE53:CP53"/>
    <mergeCell ref="CQ53:DB53"/>
    <mergeCell ref="DC53:DN53"/>
    <mergeCell ref="B53:F53"/>
    <mergeCell ref="G53:AV53"/>
    <mergeCell ref="AW53:BG53"/>
    <mergeCell ref="BH53:BR53"/>
    <mergeCell ref="BS52:CD52"/>
    <mergeCell ref="CE52:CP52"/>
    <mergeCell ref="CQ52:DB52"/>
    <mergeCell ref="DC52:DN52"/>
    <mergeCell ref="B52:F52"/>
    <mergeCell ref="G52:AV52"/>
    <mergeCell ref="AW52:BG52"/>
    <mergeCell ref="BH52:BR52"/>
    <mergeCell ref="BS51:CD51"/>
    <mergeCell ref="CE51:CP51"/>
    <mergeCell ref="CQ51:DB51"/>
    <mergeCell ref="DC51:DN51"/>
    <mergeCell ref="B51:F51"/>
    <mergeCell ref="G51:AV51"/>
    <mergeCell ref="AW51:BG51"/>
    <mergeCell ref="BH51:BR51"/>
    <mergeCell ref="BS50:CD50"/>
    <mergeCell ref="CE50:CP50"/>
    <mergeCell ref="CQ50:DB50"/>
    <mergeCell ref="DC50:DN50"/>
    <mergeCell ref="B50:F50"/>
    <mergeCell ref="G50:AV50"/>
    <mergeCell ref="AW50:BG50"/>
    <mergeCell ref="BH50:BR50"/>
    <mergeCell ref="BS49:CD49"/>
    <mergeCell ref="CE49:CP49"/>
    <mergeCell ref="CQ49:DB49"/>
    <mergeCell ref="DC49:DN49"/>
    <mergeCell ref="B49:F49"/>
    <mergeCell ref="G49:AV49"/>
    <mergeCell ref="AW49:BG49"/>
    <mergeCell ref="BH49:BR49"/>
    <mergeCell ref="BS48:CD48"/>
    <mergeCell ref="CE48:CP48"/>
    <mergeCell ref="CQ48:DB48"/>
    <mergeCell ref="DC48:DN48"/>
    <mergeCell ref="B48:F48"/>
    <mergeCell ref="G48:AV48"/>
    <mergeCell ref="AW48:BG48"/>
    <mergeCell ref="BH48:BR48"/>
    <mergeCell ref="BS47:CD47"/>
    <mergeCell ref="CE47:CP47"/>
    <mergeCell ref="CQ47:DB47"/>
    <mergeCell ref="DC47:DN47"/>
    <mergeCell ref="B47:F47"/>
    <mergeCell ref="G47:AV47"/>
    <mergeCell ref="AW47:BG47"/>
    <mergeCell ref="BH47:BR47"/>
    <mergeCell ref="BS46:CD46"/>
    <mergeCell ref="CE46:CP46"/>
    <mergeCell ref="CQ46:DB46"/>
    <mergeCell ref="DC46:DN46"/>
    <mergeCell ref="B46:F46"/>
    <mergeCell ref="G46:AV46"/>
    <mergeCell ref="AW46:BG46"/>
    <mergeCell ref="BH46:BR46"/>
    <mergeCell ref="BS45:CD45"/>
    <mergeCell ref="CE45:CP45"/>
    <mergeCell ref="CQ45:DB45"/>
    <mergeCell ref="DC45:DN45"/>
    <mergeCell ref="B45:F45"/>
    <mergeCell ref="G45:AV45"/>
    <mergeCell ref="AW45:BG45"/>
    <mergeCell ref="BH45:BR45"/>
    <mergeCell ref="BS44:CD44"/>
    <mergeCell ref="CE44:CP44"/>
    <mergeCell ref="CQ44:DB44"/>
    <mergeCell ref="DC44:DN44"/>
    <mergeCell ref="B44:F44"/>
    <mergeCell ref="G44:AV44"/>
    <mergeCell ref="AW44:BG44"/>
    <mergeCell ref="BH44:BR44"/>
    <mergeCell ref="BS43:CD43"/>
    <mergeCell ref="CE43:CP43"/>
    <mergeCell ref="CQ43:DB43"/>
    <mergeCell ref="DC43:DN43"/>
    <mergeCell ref="B43:F43"/>
    <mergeCell ref="G43:AV43"/>
    <mergeCell ref="AW43:BG43"/>
    <mergeCell ref="BH43:BR43"/>
    <mergeCell ref="BS42:CD42"/>
    <mergeCell ref="CE42:CP42"/>
    <mergeCell ref="CQ42:DB42"/>
    <mergeCell ref="DC42:DN42"/>
    <mergeCell ref="B42:F42"/>
    <mergeCell ref="G42:AV42"/>
    <mergeCell ref="AW42:BG42"/>
    <mergeCell ref="BH42:BR42"/>
    <mergeCell ref="BS41:CD41"/>
    <mergeCell ref="CE41:CP41"/>
    <mergeCell ref="CQ41:DB41"/>
    <mergeCell ref="DC41:DN41"/>
    <mergeCell ref="B41:F41"/>
    <mergeCell ref="G41:AV41"/>
    <mergeCell ref="AW41:BG41"/>
    <mergeCell ref="BH41:BR41"/>
    <mergeCell ref="BS40:CD40"/>
    <mergeCell ref="CE40:CP40"/>
    <mergeCell ref="CQ40:DB40"/>
    <mergeCell ref="DC40:DN40"/>
    <mergeCell ref="B40:F40"/>
    <mergeCell ref="G40:AV40"/>
    <mergeCell ref="AW40:BG40"/>
    <mergeCell ref="BH40:BR40"/>
    <mergeCell ref="BS39:CD39"/>
    <mergeCell ref="CE39:CP39"/>
    <mergeCell ref="CQ39:DB39"/>
    <mergeCell ref="DC39:DN39"/>
    <mergeCell ref="B39:F39"/>
    <mergeCell ref="G39:AV39"/>
    <mergeCell ref="AW39:BG39"/>
    <mergeCell ref="BH39:BR39"/>
    <mergeCell ref="BS38:CD38"/>
    <mergeCell ref="CE38:CP38"/>
    <mergeCell ref="CQ38:DB38"/>
    <mergeCell ref="DC38:DN38"/>
    <mergeCell ref="B38:F38"/>
    <mergeCell ref="G38:AV38"/>
    <mergeCell ref="AW38:BG38"/>
    <mergeCell ref="BH38:BR38"/>
    <mergeCell ref="BS37:CD37"/>
    <mergeCell ref="CE37:CP37"/>
    <mergeCell ref="CQ37:DB37"/>
    <mergeCell ref="DC37:DN37"/>
    <mergeCell ref="B37:F37"/>
    <mergeCell ref="G37:AV37"/>
    <mergeCell ref="AW37:BG37"/>
    <mergeCell ref="BH37:BR37"/>
    <mergeCell ref="BS36:CD36"/>
    <mergeCell ref="CE36:CP36"/>
    <mergeCell ref="CQ36:DB36"/>
    <mergeCell ref="DC36:DN36"/>
    <mergeCell ref="B36:F36"/>
    <mergeCell ref="G36:AV36"/>
    <mergeCell ref="AW36:BG36"/>
    <mergeCell ref="BH36:BR36"/>
    <mergeCell ref="BS35:CD35"/>
    <mergeCell ref="CE35:CP35"/>
    <mergeCell ref="CQ35:DB35"/>
    <mergeCell ref="DC35:DN35"/>
    <mergeCell ref="B35:F35"/>
    <mergeCell ref="G35:AV35"/>
    <mergeCell ref="AW35:BG35"/>
    <mergeCell ref="BH35:BR35"/>
    <mergeCell ref="BS34:CD34"/>
    <mergeCell ref="CE34:CP34"/>
    <mergeCell ref="CQ34:DB34"/>
    <mergeCell ref="DC34:DN34"/>
    <mergeCell ref="B34:F34"/>
    <mergeCell ref="G34:AV34"/>
    <mergeCell ref="AW34:BG34"/>
    <mergeCell ref="BH34:BR34"/>
    <mergeCell ref="BS33:CD33"/>
    <mergeCell ref="CE33:CP33"/>
    <mergeCell ref="CQ33:DB33"/>
    <mergeCell ref="DC33:DN33"/>
    <mergeCell ref="B33:F33"/>
    <mergeCell ref="G33:AV33"/>
    <mergeCell ref="AW33:BG33"/>
    <mergeCell ref="BH33:BR33"/>
    <mergeCell ref="BS32:CD32"/>
    <mergeCell ref="CE32:CP32"/>
    <mergeCell ref="CQ32:DB32"/>
    <mergeCell ref="DC32:DN32"/>
    <mergeCell ref="B32:F32"/>
    <mergeCell ref="G32:AV32"/>
    <mergeCell ref="AW32:BG32"/>
    <mergeCell ref="BH32:BR32"/>
    <mergeCell ref="BS31:CD31"/>
    <mergeCell ref="CE31:CP31"/>
    <mergeCell ref="CQ31:DB31"/>
    <mergeCell ref="DC31:DN31"/>
    <mergeCell ref="B31:F31"/>
    <mergeCell ref="G31:AV31"/>
    <mergeCell ref="AW31:BG31"/>
    <mergeCell ref="BH31:BR31"/>
    <mergeCell ref="BS30:CD30"/>
    <mergeCell ref="CE30:CP30"/>
    <mergeCell ref="CQ30:DB30"/>
    <mergeCell ref="DC30:DN30"/>
    <mergeCell ref="B30:F30"/>
    <mergeCell ref="G30:AV30"/>
    <mergeCell ref="AW30:BG30"/>
    <mergeCell ref="BH30:BR30"/>
    <mergeCell ref="BS29:CD29"/>
    <mergeCell ref="CE29:CP29"/>
    <mergeCell ref="CQ29:DB29"/>
    <mergeCell ref="DC29:DN29"/>
    <mergeCell ref="B29:F29"/>
    <mergeCell ref="G29:AV29"/>
    <mergeCell ref="AW29:BG29"/>
    <mergeCell ref="BH29:BR29"/>
    <mergeCell ref="BS28:CD28"/>
    <mergeCell ref="CE28:CP28"/>
    <mergeCell ref="CQ28:DB28"/>
    <mergeCell ref="DC28:DN28"/>
    <mergeCell ref="B28:F28"/>
    <mergeCell ref="G28:AV28"/>
    <mergeCell ref="AW28:BG28"/>
    <mergeCell ref="BH28:BR28"/>
    <mergeCell ref="BS27:CD27"/>
    <mergeCell ref="CE27:CP27"/>
    <mergeCell ref="CQ27:DB27"/>
    <mergeCell ref="DC27:DN27"/>
    <mergeCell ref="B27:F27"/>
    <mergeCell ref="G27:AV27"/>
    <mergeCell ref="AW27:BG27"/>
    <mergeCell ref="BH27:BR27"/>
    <mergeCell ref="BS26:CD26"/>
    <mergeCell ref="CE26:CP26"/>
    <mergeCell ref="CQ26:DB26"/>
    <mergeCell ref="DC26:DN26"/>
    <mergeCell ref="B26:F26"/>
    <mergeCell ref="G26:AV26"/>
    <mergeCell ref="AW26:BG26"/>
    <mergeCell ref="BH26:BR26"/>
    <mergeCell ref="BS25:CD25"/>
    <mergeCell ref="CE25:CP25"/>
    <mergeCell ref="CQ25:DB25"/>
    <mergeCell ref="DC25:DN25"/>
    <mergeCell ref="B25:F25"/>
    <mergeCell ref="G25:AV25"/>
    <mergeCell ref="AW25:BG25"/>
    <mergeCell ref="BH25:BR25"/>
    <mergeCell ref="BS24:CD24"/>
    <mergeCell ref="CE24:CP24"/>
    <mergeCell ref="CQ24:DB24"/>
    <mergeCell ref="DC24:DN24"/>
    <mergeCell ref="B24:F24"/>
    <mergeCell ref="G24:AV24"/>
    <mergeCell ref="AW24:BG24"/>
    <mergeCell ref="BH24:BR24"/>
    <mergeCell ref="BS23:CD23"/>
    <mergeCell ref="CE23:CP23"/>
    <mergeCell ref="CQ23:DB23"/>
    <mergeCell ref="DC23:DN23"/>
    <mergeCell ref="B23:F23"/>
    <mergeCell ref="G23:AV23"/>
    <mergeCell ref="AW23:BG23"/>
    <mergeCell ref="BH23:BR23"/>
    <mergeCell ref="BS22:CD22"/>
    <mergeCell ref="CE22:CP22"/>
    <mergeCell ref="CQ22:DB22"/>
    <mergeCell ref="DC22:DN22"/>
    <mergeCell ref="B22:F22"/>
    <mergeCell ref="G22:AV22"/>
    <mergeCell ref="AW22:BG22"/>
    <mergeCell ref="BH22:BR22"/>
    <mergeCell ref="BS21:CD21"/>
    <mergeCell ref="CE21:CP21"/>
    <mergeCell ref="CQ21:DB21"/>
    <mergeCell ref="DC21:DN21"/>
    <mergeCell ref="B21:F21"/>
    <mergeCell ref="G21:AV21"/>
    <mergeCell ref="AW21:BG21"/>
    <mergeCell ref="BH21:BR21"/>
    <mergeCell ref="BS20:CD20"/>
    <mergeCell ref="CE20:CP20"/>
    <mergeCell ref="CQ20:DB20"/>
    <mergeCell ref="DC20:DN20"/>
    <mergeCell ref="B20:F20"/>
    <mergeCell ref="G20:AV20"/>
    <mergeCell ref="AW20:BG20"/>
    <mergeCell ref="BH20:BR20"/>
    <mergeCell ref="BS19:CD19"/>
    <mergeCell ref="CE19:CP19"/>
    <mergeCell ref="CQ19:DB19"/>
    <mergeCell ref="DC19:DN19"/>
    <mergeCell ref="B19:F19"/>
    <mergeCell ref="G19:AV19"/>
    <mergeCell ref="AW19:BG19"/>
    <mergeCell ref="BH19:BR19"/>
    <mergeCell ref="BS18:CD18"/>
    <mergeCell ref="CE18:CP18"/>
    <mergeCell ref="CQ18:DB18"/>
    <mergeCell ref="DC18:DN18"/>
    <mergeCell ref="B18:F18"/>
    <mergeCell ref="G18:AV18"/>
    <mergeCell ref="AW18:BG18"/>
    <mergeCell ref="BH18:BR18"/>
    <mergeCell ref="BS17:CD17"/>
    <mergeCell ref="CE17:CP17"/>
    <mergeCell ref="CQ17:DB17"/>
    <mergeCell ref="DC17:DN17"/>
    <mergeCell ref="B17:F17"/>
    <mergeCell ref="G17:AV17"/>
    <mergeCell ref="AW17:BG17"/>
    <mergeCell ref="BH17:BR17"/>
    <mergeCell ref="DC15:DN15"/>
    <mergeCell ref="B16:F16"/>
    <mergeCell ref="G16:AV16"/>
    <mergeCell ref="AW16:BG16"/>
    <mergeCell ref="BH16:BR16"/>
    <mergeCell ref="BS16:CD16"/>
    <mergeCell ref="CE16:CP16"/>
    <mergeCell ref="CQ16:DB16"/>
    <mergeCell ref="DC16:DN16"/>
    <mergeCell ref="BH15:BR15"/>
    <mergeCell ref="BS15:CD15"/>
    <mergeCell ref="CE15:CP15"/>
    <mergeCell ref="CQ15:DB15"/>
    <mergeCell ref="B11:F13"/>
    <mergeCell ref="B15:F15"/>
    <mergeCell ref="G15:AV15"/>
    <mergeCell ref="AW15:BG15"/>
    <mergeCell ref="BS14:CD14"/>
    <mergeCell ref="CE14:CP14"/>
    <mergeCell ref="CQ14:DB14"/>
    <mergeCell ref="DC14:DN14"/>
    <mergeCell ref="B14:F14"/>
    <mergeCell ref="G14:AV14"/>
    <mergeCell ref="AW14:BG14"/>
    <mergeCell ref="BH14:BR14"/>
    <mergeCell ref="G11:AV13"/>
    <mergeCell ref="AW11:BR12"/>
    <mergeCell ref="BS11:DN11"/>
    <mergeCell ref="BS12:CD13"/>
    <mergeCell ref="CE12:DN12"/>
    <mergeCell ref="AW13:BG13"/>
    <mergeCell ref="BH13:BR13"/>
    <mergeCell ref="CE13:CP13"/>
    <mergeCell ref="CQ13:DB13"/>
    <mergeCell ref="DC13:DN13"/>
    <mergeCell ref="BC3:BE3"/>
    <mergeCell ref="BF3:BH3"/>
    <mergeCell ref="BI3:BK3"/>
    <mergeCell ref="BL3:BN3"/>
    <mergeCell ref="BO3:BQ3"/>
    <mergeCell ref="BR3:BT3"/>
    <mergeCell ref="CJ3:CL3"/>
    <mergeCell ref="CM3:CO3"/>
    <mergeCell ref="BX3:BZ3"/>
    <mergeCell ref="CA3:CC3"/>
    <mergeCell ref="CD3:CF3"/>
    <mergeCell ref="CG3:CI3"/>
    <mergeCell ref="BU3:BW3"/>
    <mergeCell ref="CP3:CR3"/>
    <mergeCell ref="CX3:DC3"/>
    <mergeCell ref="DD3:DF3"/>
    <mergeCell ref="DG3:DI3"/>
  </mergeCells>
  <printOptions/>
  <pageMargins left="0.29" right="0.17" top="1" bottom="0.4" header="0.5" footer="0.29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P4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64" customWidth="1"/>
    <col min="2" max="16" width="0.85546875" style="64" customWidth="1"/>
    <col min="17" max="17" width="1.28515625" style="64" customWidth="1"/>
    <col min="18" max="23" width="0.85546875" style="64" customWidth="1"/>
    <col min="24" max="25" width="0.85546875" style="64" hidden="1" customWidth="1"/>
    <col min="26" max="26" width="0.42578125" style="64" customWidth="1"/>
    <col min="27" max="30" width="0.85546875" style="64" hidden="1" customWidth="1"/>
    <col min="31" max="113" width="0.85546875" style="64" customWidth="1"/>
    <col min="114" max="114" width="0.71875" style="64" customWidth="1"/>
    <col min="115" max="16384" width="0.85546875" style="64" customWidth="1"/>
  </cols>
  <sheetData>
    <row r="1" ht="19.5" customHeight="1"/>
    <row r="2" spans="2:119" ht="3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</row>
    <row r="3" spans="2:119" ht="25.5" customHeight="1">
      <c r="B3" s="72"/>
      <c r="C3" s="267" t="s">
        <v>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51" t="str">
        <f>Титул!AI11</f>
        <v>7</v>
      </c>
      <c r="AI3" s="251"/>
      <c r="AJ3" s="251"/>
      <c r="AK3" s="251" t="str">
        <f>Титул!AL11</f>
        <v>3</v>
      </c>
      <c r="AL3" s="251"/>
      <c r="AM3" s="251"/>
      <c r="AN3" s="251" t="str">
        <f>Титул!AO11</f>
        <v>2</v>
      </c>
      <c r="AO3" s="251"/>
      <c r="AP3" s="251"/>
      <c r="AQ3" s="251" t="str">
        <f>Титул!AR11</f>
        <v>4</v>
      </c>
      <c r="AR3" s="251"/>
      <c r="AS3" s="251"/>
      <c r="AT3" s="251" t="str">
        <f>Титул!AU11</f>
        <v>0</v>
      </c>
      <c r="AU3" s="251"/>
      <c r="AV3" s="251"/>
      <c r="AW3" s="251" t="str">
        <f>Титул!AX11</f>
        <v>0</v>
      </c>
      <c r="AX3" s="251"/>
      <c r="AY3" s="251"/>
      <c r="AZ3" s="251" t="str">
        <f>Титул!BA11</f>
        <v>6</v>
      </c>
      <c r="BA3" s="251"/>
      <c r="BB3" s="251"/>
      <c r="BC3" s="251" t="str">
        <f>Титул!BD11</f>
        <v>5</v>
      </c>
      <c r="BD3" s="251"/>
      <c r="BE3" s="251"/>
      <c r="BF3" s="251" t="str">
        <f>Титул!BG11</f>
        <v>7</v>
      </c>
      <c r="BG3" s="251"/>
      <c r="BH3" s="251"/>
      <c r="BI3" s="251" t="str">
        <f>Титул!BJ11</f>
        <v>3</v>
      </c>
      <c r="BJ3" s="251"/>
      <c r="BK3" s="251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9"/>
      <c r="CT3" s="9"/>
      <c r="CU3" s="111"/>
      <c r="CV3" s="9"/>
      <c r="CW3" s="74"/>
      <c r="CX3" s="406" t="s">
        <v>50</v>
      </c>
      <c r="CY3" s="406"/>
      <c r="CZ3" s="406"/>
      <c r="DA3" s="406"/>
      <c r="DB3" s="406"/>
      <c r="DC3" s="406"/>
      <c r="DD3" s="251">
        <v>0</v>
      </c>
      <c r="DE3" s="251"/>
      <c r="DF3" s="251"/>
      <c r="DG3" s="251">
        <v>0</v>
      </c>
      <c r="DH3" s="251"/>
      <c r="DI3" s="251"/>
      <c r="DJ3" s="251">
        <v>6</v>
      </c>
      <c r="DK3" s="251"/>
      <c r="DL3" s="251"/>
      <c r="DM3" s="74"/>
      <c r="DN3" s="74"/>
      <c r="DO3" s="74"/>
    </row>
    <row r="4" spans="2:119" ht="7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5"/>
      <c r="BI4" s="75"/>
      <c r="BJ4" s="75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</row>
    <row r="5" spans="2:119" ht="17.25" customHeight="1">
      <c r="B5" s="7"/>
      <c r="C5" s="7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51" t="str">
        <f>Титул!AI13</f>
        <v>7</v>
      </c>
      <c r="AI5" s="251"/>
      <c r="AJ5" s="251"/>
      <c r="AK5" s="251" t="str">
        <f>Титул!AL13</f>
        <v>3</v>
      </c>
      <c r="AL5" s="251"/>
      <c r="AM5" s="251"/>
      <c r="AN5" s="251" t="str">
        <f>Титул!AO13</f>
        <v>0</v>
      </c>
      <c r="AO5" s="251"/>
      <c r="AP5" s="251"/>
      <c r="AQ5" s="251" t="str">
        <f>Титул!AR13</f>
        <v>0</v>
      </c>
      <c r="AR5" s="251"/>
      <c r="AS5" s="251"/>
      <c r="AT5" s="251" t="str">
        <f>Титул!AU13</f>
        <v>1</v>
      </c>
      <c r="AU5" s="251"/>
      <c r="AV5" s="251"/>
      <c r="AW5" s="74"/>
      <c r="AX5" s="74"/>
      <c r="AY5" s="74"/>
      <c r="AZ5" s="74"/>
      <c r="BA5" s="74"/>
      <c r="BB5" s="74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</row>
    <row r="6" spans="2:119" ht="3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</row>
    <row r="7" spans="2:120" s="65" customFormat="1" ht="6" customHeight="1">
      <c r="B7" s="140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6"/>
      <c r="AT7" s="466"/>
      <c r="AU7" s="466"/>
      <c r="AV7" s="466"/>
      <c r="AW7" s="466"/>
      <c r="AX7" s="466"/>
      <c r="AY7" s="466"/>
      <c r="AZ7" s="466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3"/>
      <c r="DJ7" s="144"/>
      <c r="DK7" s="144"/>
      <c r="DL7" s="144"/>
      <c r="DM7" s="144"/>
      <c r="DN7" s="144"/>
      <c r="DO7" s="144"/>
      <c r="DP7" s="138"/>
    </row>
    <row r="8" spans="2:119" s="65" customFormat="1" ht="3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</row>
    <row r="9" spans="2:119" s="57" customFormat="1" ht="42" customHeight="1">
      <c r="B9" s="521" t="s">
        <v>261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1"/>
      <c r="BE9" s="521"/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E9" s="521"/>
      <c r="CF9" s="521"/>
      <c r="CG9" s="521"/>
      <c r="CH9" s="521"/>
      <c r="CI9" s="521"/>
      <c r="CJ9" s="521"/>
      <c r="CK9" s="521"/>
      <c r="CL9" s="521"/>
      <c r="CM9" s="521"/>
      <c r="CN9" s="521"/>
      <c r="CO9" s="521"/>
      <c r="CP9" s="521"/>
      <c r="CQ9" s="521"/>
      <c r="CR9" s="521"/>
      <c r="CS9" s="521"/>
      <c r="CT9" s="521"/>
      <c r="CU9" s="521"/>
      <c r="CV9" s="521"/>
      <c r="CW9" s="521"/>
      <c r="CX9" s="521"/>
      <c r="CY9" s="521"/>
      <c r="CZ9" s="521"/>
      <c r="DA9" s="521"/>
      <c r="DB9" s="521"/>
      <c r="DC9" s="521"/>
      <c r="DD9" s="521"/>
      <c r="DE9" s="521"/>
      <c r="DF9" s="521"/>
      <c r="DG9" s="521"/>
      <c r="DH9" s="521"/>
      <c r="DI9" s="521"/>
      <c r="DJ9" s="521"/>
      <c r="DK9" s="521"/>
      <c r="DL9" s="521"/>
      <c r="DM9" s="521"/>
      <c r="DN9" s="521"/>
      <c r="DO9" s="7"/>
    </row>
    <row r="10" spans="2:119" s="57" customFormat="1" ht="14.25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7"/>
    </row>
    <row r="11" spans="2:119" s="57" customFormat="1" ht="6" customHeight="1"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7"/>
    </row>
    <row r="12" spans="2:119" s="57" customFormat="1" ht="1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7"/>
      <c r="CX12" s="7"/>
      <c r="CY12" s="7"/>
      <c r="CZ12" s="520" t="s">
        <v>117</v>
      </c>
      <c r="DA12" s="520"/>
      <c r="DB12" s="520"/>
      <c r="DC12" s="520"/>
      <c r="DD12" s="520"/>
      <c r="DE12" s="520"/>
      <c r="DF12" s="520"/>
      <c r="DG12" s="520"/>
      <c r="DH12" s="520"/>
      <c r="DI12" s="520"/>
      <c r="DJ12" s="520"/>
      <c r="DK12" s="520"/>
      <c r="DL12" s="520"/>
      <c r="DM12" s="520"/>
      <c r="DN12" s="520"/>
      <c r="DO12" s="7"/>
    </row>
    <row r="13" spans="2:119" s="57" customFormat="1" ht="23.25" customHeight="1">
      <c r="B13" s="475" t="s">
        <v>156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1"/>
      <c r="AU13" s="475" t="s">
        <v>55</v>
      </c>
      <c r="AV13" s="476"/>
      <c r="AW13" s="476"/>
      <c r="AX13" s="476"/>
      <c r="AY13" s="476"/>
      <c r="AZ13" s="476"/>
      <c r="BA13" s="476"/>
      <c r="BB13" s="479"/>
      <c r="BC13" s="475" t="s">
        <v>149</v>
      </c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9"/>
      <c r="BS13" s="549" t="s">
        <v>157</v>
      </c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1"/>
      <c r="DO13" s="7"/>
    </row>
    <row r="14" spans="2:119" s="57" customFormat="1" ht="11.25">
      <c r="B14" s="472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4"/>
      <c r="AU14" s="477"/>
      <c r="AV14" s="478"/>
      <c r="AW14" s="478"/>
      <c r="AX14" s="478"/>
      <c r="AY14" s="478"/>
      <c r="AZ14" s="478"/>
      <c r="BA14" s="478"/>
      <c r="BB14" s="480"/>
      <c r="BC14" s="477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80"/>
      <c r="BS14" s="506" t="s">
        <v>74</v>
      </c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8"/>
      <c r="CI14" s="506" t="s">
        <v>75</v>
      </c>
      <c r="CJ14" s="507"/>
      <c r="CK14" s="507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8"/>
      <c r="CY14" s="506" t="s">
        <v>76</v>
      </c>
      <c r="CZ14" s="507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8"/>
      <c r="DO14" s="7"/>
    </row>
    <row r="15" spans="2:119" s="57" customFormat="1" ht="11.25">
      <c r="B15" s="506">
        <v>1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8"/>
      <c r="AU15" s="506">
        <v>2</v>
      </c>
      <c r="AV15" s="507"/>
      <c r="AW15" s="507"/>
      <c r="AX15" s="507"/>
      <c r="AY15" s="507"/>
      <c r="AZ15" s="507"/>
      <c r="BA15" s="507"/>
      <c r="BB15" s="508"/>
      <c r="BC15" s="506">
        <v>3</v>
      </c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8"/>
      <c r="BS15" s="506">
        <v>4</v>
      </c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8"/>
      <c r="CI15" s="506">
        <v>5</v>
      </c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8"/>
      <c r="CY15" s="506">
        <v>6</v>
      </c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8"/>
      <c r="DO15" s="7"/>
    </row>
    <row r="16" spans="2:119" s="57" customFormat="1" ht="27.75" customHeight="1">
      <c r="B16" s="544" t="s">
        <v>158</v>
      </c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5"/>
      <c r="DE16" s="545"/>
      <c r="DF16" s="545"/>
      <c r="DG16" s="545"/>
      <c r="DH16" s="545"/>
      <c r="DI16" s="545"/>
      <c r="DJ16" s="545"/>
      <c r="DK16" s="545"/>
      <c r="DL16" s="545"/>
      <c r="DM16" s="545"/>
      <c r="DN16" s="546"/>
      <c r="DO16" s="7"/>
    </row>
    <row r="17" spans="2:119" s="57" customFormat="1" ht="27.75" customHeight="1">
      <c r="B17" s="163"/>
      <c r="C17" s="547" t="s">
        <v>159</v>
      </c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8"/>
      <c r="AU17" s="481">
        <v>1</v>
      </c>
      <c r="AV17" s="482"/>
      <c r="AW17" s="482"/>
      <c r="AX17" s="482"/>
      <c r="AY17" s="482"/>
      <c r="AZ17" s="482"/>
      <c r="BA17" s="482"/>
      <c r="BB17" s="483"/>
      <c r="BC17" s="541">
        <v>0</v>
      </c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3"/>
      <c r="BS17" s="541">
        <v>0</v>
      </c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3"/>
      <c r="CI17" s="541">
        <v>0</v>
      </c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3"/>
      <c r="CY17" s="541">
        <v>0</v>
      </c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  <c r="DL17" s="542"/>
      <c r="DM17" s="542"/>
      <c r="DN17" s="543"/>
      <c r="DO17" s="7"/>
    </row>
    <row r="18" spans="2:119" s="57" customFormat="1" ht="34.5" customHeight="1">
      <c r="B18" s="163"/>
      <c r="C18" s="539" t="s">
        <v>160</v>
      </c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9"/>
      <c r="AS18" s="539"/>
      <c r="AT18" s="540"/>
      <c r="AU18" s="481">
        <v>2</v>
      </c>
      <c r="AV18" s="482"/>
      <c r="AW18" s="482"/>
      <c r="AX18" s="482"/>
      <c r="AY18" s="482"/>
      <c r="AZ18" s="482"/>
      <c r="BA18" s="482"/>
      <c r="BB18" s="483"/>
      <c r="BC18" s="541">
        <v>0</v>
      </c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3"/>
      <c r="BS18" s="541">
        <v>0</v>
      </c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3"/>
      <c r="CI18" s="541">
        <v>0</v>
      </c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3"/>
      <c r="CY18" s="541">
        <v>0</v>
      </c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3"/>
      <c r="DO18" s="7"/>
    </row>
    <row r="19" spans="2:119" s="57" customFormat="1" ht="11.25" customHeight="1">
      <c r="B19" s="164"/>
      <c r="C19" s="532" t="s">
        <v>161</v>
      </c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3"/>
      <c r="AU19" s="469">
        <v>3</v>
      </c>
      <c r="AV19" s="470"/>
      <c r="AW19" s="470"/>
      <c r="AX19" s="470"/>
      <c r="AY19" s="470"/>
      <c r="AZ19" s="470"/>
      <c r="BA19" s="470"/>
      <c r="BB19" s="471"/>
      <c r="BC19" s="523">
        <f>IF(BC18&gt;0,BC18/BC17,0)</f>
        <v>0</v>
      </c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5"/>
      <c r="BS19" s="523">
        <f>IF(BS18&gt;0,BS18/BS17,0)</f>
        <v>0</v>
      </c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5"/>
      <c r="CI19" s="523">
        <f>IF(CI18&gt;0,CI18/CI17,0)</f>
        <v>0</v>
      </c>
      <c r="CJ19" s="524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5"/>
      <c r="CY19" s="523">
        <f>IF(CY18&gt;0,CY18/CY17,0)</f>
        <v>0</v>
      </c>
      <c r="CZ19" s="524"/>
      <c r="DA19" s="524"/>
      <c r="DB19" s="524"/>
      <c r="DC19" s="524"/>
      <c r="DD19" s="524"/>
      <c r="DE19" s="524"/>
      <c r="DF19" s="524"/>
      <c r="DG19" s="524"/>
      <c r="DH19" s="524"/>
      <c r="DI19" s="524"/>
      <c r="DJ19" s="524"/>
      <c r="DK19" s="524"/>
      <c r="DL19" s="524"/>
      <c r="DM19" s="524"/>
      <c r="DN19" s="525"/>
      <c r="DO19" s="7"/>
    </row>
    <row r="20" spans="2:119" s="57" customFormat="1" ht="17.25" customHeight="1">
      <c r="B20" s="165"/>
      <c r="C20" s="530" t="s">
        <v>179</v>
      </c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0"/>
      <c r="AN20" s="530"/>
      <c r="AO20" s="530"/>
      <c r="AP20" s="530"/>
      <c r="AQ20" s="530"/>
      <c r="AR20" s="530"/>
      <c r="AS20" s="530"/>
      <c r="AT20" s="531"/>
      <c r="AU20" s="472"/>
      <c r="AV20" s="473"/>
      <c r="AW20" s="473"/>
      <c r="AX20" s="473"/>
      <c r="AY20" s="473"/>
      <c r="AZ20" s="473"/>
      <c r="BA20" s="473"/>
      <c r="BB20" s="474"/>
      <c r="BC20" s="526"/>
      <c r="BD20" s="527"/>
      <c r="BE20" s="527"/>
      <c r="BF20" s="527"/>
      <c r="BG20" s="527"/>
      <c r="BH20" s="527"/>
      <c r="BI20" s="527"/>
      <c r="BJ20" s="527"/>
      <c r="BK20" s="527"/>
      <c r="BL20" s="527"/>
      <c r="BM20" s="527"/>
      <c r="BN20" s="527"/>
      <c r="BO20" s="527"/>
      <c r="BP20" s="527"/>
      <c r="BQ20" s="527"/>
      <c r="BR20" s="528"/>
      <c r="BS20" s="526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8"/>
      <c r="CI20" s="526"/>
      <c r="CJ20" s="527"/>
      <c r="CK20" s="527"/>
      <c r="CL20" s="527"/>
      <c r="CM20" s="527"/>
      <c r="CN20" s="527"/>
      <c r="CO20" s="527"/>
      <c r="CP20" s="527"/>
      <c r="CQ20" s="527"/>
      <c r="CR20" s="527"/>
      <c r="CS20" s="527"/>
      <c r="CT20" s="527"/>
      <c r="CU20" s="527"/>
      <c r="CV20" s="527"/>
      <c r="CW20" s="527"/>
      <c r="CX20" s="528"/>
      <c r="CY20" s="526"/>
      <c r="CZ20" s="527"/>
      <c r="DA20" s="527"/>
      <c r="DB20" s="527"/>
      <c r="DC20" s="527"/>
      <c r="DD20" s="527"/>
      <c r="DE20" s="527"/>
      <c r="DF20" s="527"/>
      <c r="DG20" s="527"/>
      <c r="DH20" s="527"/>
      <c r="DI20" s="527"/>
      <c r="DJ20" s="527"/>
      <c r="DK20" s="527"/>
      <c r="DL20" s="527"/>
      <c r="DM20" s="527"/>
      <c r="DN20" s="528"/>
      <c r="DO20" s="7"/>
    </row>
    <row r="21" spans="2:119" s="57" customFormat="1" ht="27.75" customHeight="1">
      <c r="B21" s="544" t="s">
        <v>162</v>
      </c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/>
      <c r="AI21" s="545"/>
      <c r="AJ21" s="545"/>
      <c r="AK21" s="545"/>
      <c r="AL21" s="545"/>
      <c r="AM21" s="545"/>
      <c r="AN21" s="545"/>
      <c r="AO21" s="545"/>
      <c r="AP21" s="545"/>
      <c r="AQ21" s="545"/>
      <c r="AR21" s="545"/>
      <c r="AS21" s="545"/>
      <c r="AT21" s="545"/>
      <c r="AU21" s="545"/>
      <c r="AV21" s="545"/>
      <c r="AW21" s="545"/>
      <c r="AX21" s="545"/>
      <c r="AY21" s="545"/>
      <c r="AZ21" s="545"/>
      <c r="BA21" s="545"/>
      <c r="BB21" s="545"/>
      <c r="BC21" s="545"/>
      <c r="BD21" s="545"/>
      <c r="BE21" s="545"/>
      <c r="BF21" s="545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5"/>
      <c r="DB21" s="545"/>
      <c r="DC21" s="545"/>
      <c r="DD21" s="545"/>
      <c r="DE21" s="545"/>
      <c r="DF21" s="545"/>
      <c r="DG21" s="545"/>
      <c r="DH21" s="545"/>
      <c r="DI21" s="545"/>
      <c r="DJ21" s="545"/>
      <c r="DK21" s="545"/>
      <c r="DL21" s="545"/>
      <c r="DM21" s="545"/>
      <c r="DN21" s="546"/>
      <c r="DO21" s="7"/>
    </row>
    <row r="22" spans="2:119" s="57" customFormat="1" ht="27.75" customHeight="1">
      <c r="B22" s="163"/>
      <c r="C22" s="537" t="s">
        <v>163</v>
      </c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  <c r="AM22" s="537"/>
      <c r="AN22" s="537"/>
      <c r="AO22" s="537"/>
      <c r="AP22" s="537"/>
      <c r="AQ22" s="537"/>
      <c r="AR22" s="537"/>
      <c r="AS22" s="537"/>
      <c r="AT22" s="538"/>
      <c r="AU22" s="481">
        <v>4</v>
      </c>
      <c r="AV22" s="482"/>
      <c r="AW22" s="482"/>
      <c r="AX22" s="482"/>
      <c r="AY22" s="482"/>
      <c r="AZ22" s="482"/>
      <c r="BA22" s="482"/>
      <c r="BB22" s="483"/>
      <c r="BC22" s="541">
        <v>0</v>
      </c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3"/>
      <c r="BS22" s="541">
        <v>0</v>
      </c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3"/>
      <c r="CI22" s="541">
        <v>0</v>
      </c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3"/>
      <c r="CY22" s="541">
        <v>0</v>
      </c>
      <c r="CZ22" s="542"/>
      <c r="DA22" s="542"/>
      <c r="DB22" s="542"/>
      <c r="DC22" s="542"/>
      <c r="DD22" s="542"/>
      <c r="DE22" s="542"/>
      <c r="DF22" s="542"/>
      <c r="DG22" s="542"/>
      <c r="DH22" s="542"/>
      <c r="DI22" s="542"/>
      <c r="DJ22" s="542"/>
      <c r="DK22" s="542"/>
      <c r="DL22" s="542"/>
      <c r="DM22" s="542"/>
      <c r="DN22" s="543"/>
      <c r="DO22" s="7"/>
    </row>
    <row r="23" spans="2:119" s="57" customFormat="1" ht="33.75" customHeight="1">
      <c r="B23" s="163"/>
      <c r="C23" s="539" t="s">
        <v>164</v>
      </c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39"/>
      <c r="AE23" s="539"/>
      <c r="AF23" s="539"/>
      <c r="AG23" s="539"/>
      <c r="AH23" s="539"/>
      <c r="AI23" s="539"/>
      <c r="AJ23" s="539"/>
      <c r="AK23" s="539"/>
      <c r="AL23" s="539"/>
      <c r="AM23" s="539"/>
      <c r="AN23" s="539"/>
      <c r="AO23" s="539"/>
      <c r="AP23" s="539"/>
      <c r="AQ23" s="539"/>
      <c r="AR23" s="539"/>
      <c r="AS23" s="539"/>
      <c r="AT23" s="540"/>
      <c r="AU23" s="481">
        <v>5</v>
      </c>
      <c r="AV23" s="482"/>
      <c r="AW23" s="482"/>
      <c r="AX23" s="482"/>
      <c r="AY23" s="482"/>
      <c r="AZ23" s="482"/>
      <c r="BA23" s="482"/>
      <c r="BB23" s="483"/>
      <c r="BC23" s="541">
        <v>0</v>
      </c>
      <c r="BD23" s="542"/>
      <c r="BE23" s="542"/>
      <c r="BF23" s="542"/>
      <c r="BG23" s="542"/>
      <c r="BH23" s="542"/>
      <c r="BI23" s="542"/>
      <c r="BJ23" s="542"/>
      <c r="BK23" s="542"/>
      <c r="BL23" s="542"/>
      <c r="BM23" s="542"/>
      <c r="BN23" s="542"/>
      <c r="BO23" s="542"/>
      <c r="BP23" s="542"/>
      <c r="BQ23" s="542"/>
      <c r="BR23" s="543"/>
      <c r="BS23" s="541">
        <v>0</v>
      </c>
      <c r="BT23" s="542"/>
      <c r="BU23" s="542"/>
      <c r="BV23" s="542"/>
      <c r="BW23" s="542"/>
      <c r="BX23" s="542"/>
      <c r="BY23" s="542"/>
      <c r="BZ23" s="542"/>
      <c r="CA23" s="542"/>
      <c r="CB23" s="542"/>
      <c r="CC23" s="542"/>
      <c r="CD23" s="542"/>
      <c r="CE23" s="542"/>
      <c r="CF23" s="542"/>
      <c r="CG23" s="542"/>
      <c r="CH23" s="543"/>
      <c r="CI23" s="541">
        <v>0</v>
      </c>
      <c r="CJ23" s="542"/>
      <c r="CK23" s="542"/>
      <c r="CL23" s="542"/>
      <c r="CM23" s="542"/>
      <c r="CN23" s="542"/>
      <c r="CO23" s="542"/>
      <c r="CP23" s="542"/>
      <c r="CQ23" s="542"/>
      <c r="CR23" s="542"/>
      <c r="CS23" s="542"/>
      <c r="CT23" s="542"/>
      <c r="CU23" s="542"/>
      <c r="CV23" s="542"/>
      <c r="CW23" s="542"/>
      <c r="CX23" s="543"/>
      <c r="CY23" s="541">
        <v>0</v>
      </c>
      <c r="CZ23" s="542"/>
      <c r="DA23" s="542"/>
      <c r="DB23" s="542"/>
      <c r="DC23" s="542"/>
      <c r="DD23" s="542"/>
      <c r="DE23" s="542"/>
      <c r="DF23" s="542"/>
      <c r="DG23" s="542"/>
      <c r="DH23" s="542"/>
      <c r="DI23" s="542"/>
      <c r="DJ23" s="542"/>
      <c r="DK23" s="542"/>
      <c r="DL23" s="542"/>
      <c r="DM23" s="542"/>
      <c r="DN23" s="543"/>
      <c r="DO23" s="7"/>
    </row>
    <row r="24" spans="2:119" s="57" customFormat="1" ht="11.25">
      <c r="B24" s="164"/>
      <c r="C24" s="532" t="s">
        <v>161</v>
      </c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3"/>
      <c r="AU24" s="469">
        <v>6</v>
      </c>
      <c r="AV24" s="470"/>
      <c r="AW24" s="470"/>
      <c r="AX24" s="470"/>
      <c r="AY24" s="470"/>
      <c r="AZ24" s="470"/>
      <c r="BA24" s="470"/>
      <c r="BB24" s="471"/>
      <c r="BC24" s="523">
        <v>0</v>
      </c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5"/>
      <c r="BS24" s="523">
        <v>0</v>
      </c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5"/>
      <c r="CI24" s="523">
        <v>0</v>
      </c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5"/>
      <c r="CY24" s="523">
        <v>0</v>
      </c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5"/>
      <c r="DO24" s="7"/>
    </row>
    <row r="25" spans="2:119" s="57" customFormat="1" ht="18" customHeight="1">
      <c r="B25" s="165"/>
      <c r="C25" s="530" t="s">
        <v>180</v>
      </c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  <c r="AL25" s="530"/>
      <c r="AM25" s="530"/>
      <c r="AN25" s="530"/>
      <c r="AO25" s="530"/>
      <c r="AP25" s="530"/>
      <c r="AQ25" s="530"/>
      <c r="AR25" s="530"/>
      <c r="AS25" s="530"/>
      <c r="AT25" s="531"/>
      <c r="AU25" s="472"/>
      <c r="AV25" s="473"/>
      <c r="AW25" s="473"/>
      <c r="AX25" s="473"/>
      <c r="AY25" s="473"/>
      <c r="AZ25" s="473"/>
      <c r="BA25" s="473"/>
      <c r="BB25" s="474"/>
      <c r="BC25" s="526"/>
      <c r="BD25" s="527"/>
      <c r="BE25" s="527"/>
      <c r="BF25" s="527"/>
      <c r="BG25" s="527"/>
      <c r="BH25" s="527"/>
      <c r="BI25" s="527"/>
      <c r="BJ25" s="527"/>
      <c r="BK25" s="527"/>
      <c r="BL25" s="527"/>
      <c r="BM25" s="527"/>
      <c r="BN25" s="527"/>
      <c r="BO25" s="527"/>
      <c r="BP25" s="527"/>
      <c r="BQ25" s="527"/>
      <c r="BR25" s="528"/>
      <c r="BS25" s="526"/>
      <c r="BT25" s="527"/>
      <c r="BU25" s="527"/>
      <c r="BV25" s="527"/>
      <c r="BW25" s="527"/>
      <c r="BX25" s="527"/>
      <c r="BY25" s="527"/>
      <c r="BZ25" s="527"/>
      <c r="CA25" s="527"/>
      <c r="CB25" s="527"/>
      <c r="CC25" s="527"/>
      <c r="CD25" s="527"/>
      <c r="CE25" s="527"/>
      <c r="CF25" s="527"/>
      <c r="CG25" s="527"/>
      <c r="CH25" s="528"/>
      <c r="CI25" s="526"/>
      <c r="CJ25" s="527"/>
      <c r="CK25" s="527"/>
      <c r="CL25" s="527"/>
      <c r="CM25" s="527"/>
      <c r="CN25" s="527"/>
      <c r="CO25" s="527"/>
      <c r="CP25" s="527"/>
      <c r="CQ25" s="527"/>
      <c r="CR25" s="527"/>
      <c r="CS25" s="527"/>
      <c r="CT25" s="527"/>
      <c r="CU25" s="527"/>
      <c r="CV25" s="527"/>
      <c r="CW25" s="527"/>
      <c r="CX25" s="528"/>
      <c r="CY25" s="526"/>
      <c r="CZ25" s="527"/>
      <c r="DA25" s="527"/>
      <c r="DB25" s="527"/>
      <c r="DC25" s="527"/>
      <c r="DD25" s="527"/>
      <c r="DE25" s="527"/>
      <c r="DF25" s="527"/>
      <c r="DG25" s="527"/>
      <c r="DH25" s="527"/>
      <c r="DI25" s="527"/>
      <c r="DJ25" s="527"/>
      <c r="DK25" s="527"/>
      <c r="DL25" s="527"/>
      <c r="DM25" s="527"/>
      <c r="DN25" s="528"/>
      <c r="DO25" s="7"/>
    </row>
    <row r="26" spans="2:119" s="57" customFormat="1" ht="30" customHeight="1">
      <c r="B26" s="163"/>
      <c r="C26" s="537" t="s">
        <v>165</v>
      </c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  <c r="AS26" s="537"/>
      <c r="AT26" s="538"/>
      <c r="AU26" s="481">
        <v>7</v>
      </c>
      <c r="AV26" s="482"/>
      <c r="AW26" s="482"/>
      <c r="AX26" s="482"/>
      <c r="AY26" s="482"/>
      <c r="AZ26" s="482"/>
      <c r="BA26" s="482"/>
      <c r="BB26" s="483"/>
      <c r="BC26" s="534">
        <v>0</v>
      </c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6"/>
      <c r="BS26" s="534">
        <v>0</v>
      </c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6"/>
      <c r="CI26" s="534">
        <v>0</v>
      </c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  <c r="CV26" s="535"/>
      <c r="CW26" s="535"/>
      <c r="CX26" s="536"/>
      <c r="CY26" s="534">
        <v>0</v>
      </c>
      <c r="CZ26" s="535"/>
      <c r="DA26" s="535"/>
      <c r="DB26" s="535"/>
      <c r="DC26" s="535"/>
      <c r="DD26" s="535"/>
      <c r="DE26" s="535"/>
      <c r="DF26" s="535"/>
      <c r="DG26" s="535"/>
      <c r="DH26" s="535"/>
      <c r="DI26" s="535"/>
      <c r="DJ26" s="535"/>
      <c r="DK26" s="535"/>
      <c r="DL26" s="535"/>
      <c r="DM26" s="535"/>
      <c r="DN26" s="536"/>
      <c r="DO26" s="7"/>
    </row>
    <row r="27" spans="2:119" s="57" customFormat="1" ht="24" customHeight="1">
      <c r="B27" s="163"/>
      <c r="C27" s="539" t="s">
        <v>166</v>
      </c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9"/>
      <c r="AS27" s="539"/>
      <c r="AT27" s="540"/>
      <c r="AU27" s="481">
        <v>8</v>
      </c>
      <c r="AV27" s="482"/>
      <c r="AW27" s="482"/>
      <c r="AX27" s="482"/>
      <c r="AY27" s="482"/>
      <c r="AZ27" s="482"/>
      <c r="BA27" s="482"/>
      <c r="BB27" s="483"/>
      <c r="BC27" s="534">
        <v>0</v>
      </c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6"/>
      <c r="BS27" s="534">
        <v>0</v>
      </c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6"/>
      <c r="CI27" s="534">
        <v>0</v>
      </c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  <c r="CV27" s="535"/>
      <c r="CW27" s="535"/>
      <c r="CX27" s="536"/>
      <c r="CY27" s="534">
        <v>0</v>
      </c>
      <c r="CZ27" s="535"/>
      <c r="DA27" s="535"/>
      <c r="DB27" s="535"/>
      <c r="DC27" s="535"/>
      <c r="DD27" s="535"/>
      <c r="DE27" s="535"/>
      <c r="DF27" s="535"/>
      <c r="DG27" s="535"/>
      <c r="DH27" s="535"/>
      <c r="DI27" s="535"/>
      <c r="DJ27" s="535"/>
      <c r="DK27" s="535"/>
      <c r="DL27" s="535"/>
      <c r="DM27" s="535"/>
      <c r="DN27" s="536"/>
      <c r="DO27" s="7"/>
    </row>
    <row r="28" spans="2:119" s="57" customFormat="1" ht="11.25">
      <c r="B28" s="164"/>
      <c r="C28" s="532" t="s">
        <v>167</v>
      </c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3"/>
      <c r="AU28" s="470">
        <v>9</v>
      </c>
      <c r="AV28" s="470"/>
      <c r="AW28" s="470"/>
      <c r="AX28" s="470"/>
      <c r="AY28" s="470"/>
      <c r="AZ28" s="470"/>
      <c r="BA28" s="470"/>
      <c r="BB28" s="471"/>
      <c r="BC28" s="523">
        <v>0</v>
      </c>
      <c r="BD28" s="524"/>
      <c r="BE28" s="524"/>
      <c r="BF28" s="524"/>
      <c r="BG28" s="524"/>
      <c r="BH28" s="524"/>
      <c r="BI28" s="524"/>
      <c r="BJ28" s="524"/>
      <c r="BK28" s="524"/>
      <c r="BL28" s="524"/>
      <c r="BM28" s="524"/>
      <c r="BN28" s="524"/>
      <c r="BO28" s="524"/>
      <c r="BP28" s="524"/>
      <c r="BQ28" s="524"/>
      <c r="BR28" s="525"/>
      <c r="BS28" s="523">
        <v>0</v>
      </c>
      <c r="BT28" s="524"/>
      <c r="BU28" s="524"/>
      <c r="BV28" s="524"/>
      <c r="BW28" s="524"/>
      <c r="BX28" s="524"/>
      <c r="BY28" s="524"/>
      <c r="BZ28" s="524"/>
      <c r="CA28" s="524"/>
      <c r="CB28" s="524"/>
      <c r="CC28" s="524"/>
      <c r="CD28" s="524"/>
      <c r="CE28" s="524"/>
      <c r="CF28" s="524"/>
      <c r="CG28" s="524"/>
      <c r="CH28" s="525"/>
      <c r="CI28" s="523">
        <v>0</v>
      </c>
      <c r="CJ28" s="524"/>
      <c r="CK28" s="524"/>
      <c r="CL28" s="524"/>
      <c r="CM28" s="524"/>
      <c r="CN28" s="524"/>
      <c r="CO28" s="524"/>
      <c r="CP28" s="524"/>
      <c r="CQ28" s="524"/>
      <c r="CR28" s="524"/>
      <c r="CS28" s="524"/>
      <c r="CT28" s="524"/>
      <c r="CU28" s="524"/>
      <c r="CV28" s="524"/>
      <c r="CW28" s="524"/>
      <c r="CX28" s="525"/>
      <c r="CY28" s="523">
        <v>0</v>
      </c>
      <c r="CZ28" s="524"/>
      <c r="DA28" s="524"/>
      <c r="DB28" s="524"/>
      <c r="DC28" s="524"/>
      <c r="DD28" s="524"/>
      <c r="DE28" s="524"/>
      <c r="DF28" s="524"/>
      <c r="DG28" s="524"/>
      <c r="DH28" s="524"/>
      <c r="DI28" s="524"/>
      <c r="DJ28" s="524"/>
      <c r="DK28" s="524"/>
      <c r="DL28" s="524"/>
      <c r="DM28" s="524"/>
      <c r="DN28" s="525"/>
      <c r="DO28" s="7"/>
    </row>
    <row r="29" spans="2:119" s="57" customFormat="1" ht="19.5" customHeight="1">
      <c r="B29" s="165"/>
      <c r="C29" s="529" t="s">
        <v>168</v>
      </c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30" t="s">
        <v>181</v>
      </c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1"/>
      <c r="AU29" s="473"/>
      <c r="AV29" s="473"/>
      <c r="AW29" s="473"/>
      <c r="AX29" s="473"/>
      <c r="AY29" s="473"/>
      <c r="AZ29" s="473"/>
      <c r="BA29" s="473"/>
      <c r="BB29" s="474"/>
      <c r="BC29" s="526"/>
      <c r="BD29" s="527"/>
      <c r="BE29" s="527"/>
      <c r="BF29" s="527"/>
      <c r="BG29" s="527"/>
      <c r="BH29" s="527"/>
      <c r="BI29" s="527"/>
      <c r="BJ29" s="527"/>
      <c r="BK29" s="527"/>
      <c r="BL29" s="527"/>
      <c r="BM29" s="527"/>
      <c r="BN29" s="527"/>
      <c r="BO29" s="527"/>
      <c r="BP29" s="527"/>
      <c r="BQ29" s="527"/>
      <c r="BR29" s="528"/>
      <c r="BS29" s="526"/>
      <c r="BT29" s="527"/>
      <c r="BU29" s="527"/>
      <c r="BV29" s="527"/>
      <c r="BW29" s="527"/>
      <c r="BX29" s="527"/>
      <c r="BY29" s="527"/>
      <c r="BZ29" s="527"/>
      <c r="CA29" s="527"/>
      <c r="CB29" s="527"/>
      <c r="CC29" s="527"/>
      <c r="CD29" s="527"/>
      <c r="CE29" s="527"/>
      <c r="CF29" s="527"/>
      <c r="CG29" s="527"/>
      <c r="CH29" s="528"/>
      <c r="CI29" s="526"/>
      <c r="CJ29" s="527"/>
      <c r="CK29" s="527"/>
      <c r="CL29" s="527"/>
      <c r="CM29" s="527"/>
      <c r="CN29" s="527"/>
      <c r="CO29" s="527"/>
      <c r="CP29" s="527"/>
      <c r="CQ29" s="527"/>
      <c r="CR29" s="527"/>
      <c r="CS29" s="527"/>
      <c r="CT29" s="527"/>
      <c r="CU29" s="527"/>
      <c r="CV29" s="527"/>
      <c r="CW29" s="527"/>
      <c r="CX29" s="528"/>
      <c r="CY29" s="526"/>
      <c r="CZ29" s="527"/>
      <c r="DA29" s="527"/>
      <c r="DB29" s="527"/>
      <c r="DC29" s="527"/>
      <c r="DD29" s="527"/>
      <c r="DE29" s="527"/>
      <c r="DF29" s="527"/>
      <c r="DG29" s="527"/>
      <c r="DH29" s="527"/>
      <c r="DI29" s="527"/>
      <c r="DJ29" s="527"/>
      <c r="DK29" s="527"/>
      <c r="DL29" s="527"/>
      <c r="DM29" s="527"/>
      <c r="DN29" s="528"/>
      <c r="DO29" s="7"/>
    </row>
    <row r="30" spans="2:119" s="59" customFormat="1" ht="26.25" customHeight="1"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21"/>
    </row>
    <row r="31" spans="2:119" s="59" customFormat="1" ht="16.5" customHeight="1">
      <c r="B31" s="150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461"/>
      <c r="AV31" s="461"/>
      <c r="AW31" s="461"/>
      <c r="AX31" s="461"/>
      <c r="AY31" s="461"/>
      <c r="AZ31" s="461"/>
      <c r="BA31" s="461"/>
      <c r="BB31" s="461"/>
      <c r="BC31" s="376"/>
      <c r="BD31" s="376"/>
      <c r="BE31" s="376"/>
      <c r="BF31" s="376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  <c r="DO31" s="21"/>
    </row>
    <row r="32" spans="2:119" s="59" customFormat="1" ht="33.75" customHeight="1">
      <c r="B32" s="151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4"/>
      <c r="AV32" s="454"/>
      <c r="AW32" s="454"/>
      <c r="AX32" s="454"/>
      <c r="AY32" s="454"/>
      <c r="AZ32" s="454"/>
      <c r="BA32" s="454"/>
      <c r="BB32" s="454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21"/>
    </row>
    <row r="33" spans="2:119" s="59" customFormat="1" ht="18" customHeight="1">
      <c r="B33" s="151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49"/>
      <c r="AV33" s="149"/>
      <c r="AW33" s="149"/>
      <c r="AX33" s="149"/>
      <c r="AY33" s="149"/>
      <c r="AZ33" s="149"/>
      <c r="BA33" s="149"/>
      <c r="BB33" s="149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21"/>
    </row>
    <row r="34" spans="2:119" s="57" customFormat="1" ht="6" customHeight="1">
      <c r="B34" s="166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49"/>
      <c r="AV34" s="149"/>
      <c r="AW34" s="149"/>
      <c r="AX34" s="149"/>
      <c r="AY34" s="149"/>
      <c r="AZ34" s="149"/>
      <c r="BA34" s="149"/>
      <c r="BB34" s="149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7"/>
    </row>
    <row r="35" spans="2:119" s="57" customFormat="1" ht="14.25" customHeight="1">
      <c r="B35" s="376" t="s">
        <v>188</v>
      </c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6"/>
      <c r="BU35" s="376"/>
      <c r="BV35" s="376"/>
      <c r="BW35" s="376"/>
      <c r="BX35" s="376"/>
      <c r="BY35" s="376"/>
      <c r="BZ35" s="376"/>
      <c r="CA35" s="376"/>
      <c r="CB35" s="376"/>
      <c r="CC35" s="376"/>
      <c r="CD35" s="376"/>
      <c r="CE35" s="376"/>
      <c r="CF35" s="376"/>
      <c r="CG35" s="376"/>
      <c r="CH35" s="376"/>
      <c r="CI35" s="376"/>
      <c r="CJ35" s="376"/>
      <c r="CK35" s="376"/>
      <c r="CL35" s="376"/>
      <c r="CM35" s="376"/>
      <c r="CN35" s="376"/>
      <c r="CO35" s="376"/>
      <c r="CP35" s="376"/>
      <c r="CQ35" s="376"/>
      <c r="CR35" s="376"/>
      <c r="CS35" s="376"/>
      <c r="CT35" s="376"/>
      <c r="CU35" s="376"/>
      <c r="CV35" s="376"/>
      <c r="CW35" s="376"/>
      <c r="CX35" s="376"/>
      <c r="CY35" s="376"/>
      <c r="CZ35" s="376"/>
      <c r="DA35" s="376"/>
      <c r="DB35" s="376"/>
      <c r="DC35" s="376"/>
      <c r="DD35" s="376"/>
      <c r="DE35" s="376"/>
      <c r="DF35" s="376"/>
      <c r="DG35" s="376"/>
      <c r="DH35" s="376"/>
      <c r="DI35" s="376"/>
      <c r="DJ35" s="376"/>
      <c r="DK35" s="376"/>
      <c r="DL35" s="376"/>
      <c r="DM35" s="376"/>
      <c r="DN35" s="376"/>
      <c r="DO35" s="7"/>
    </row>
    <row r="36" spans="2:119" s="57" customFormat="1" ht="15" customHeight="1">
      <c r="B36" s="166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58" t="s">
        <v>206</v>
      </c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149"/>
      <c r="AX36" s="149"/>
      <c r="AY36" s="149"/>
      <c r="AZ36" s="149"/>
      <c r="BA36" s="149"/>
      <c r="BB36" s="149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8"/>
      <c r="BT36" s="168"/>
      <c r="BU36" s="168"/>
      <c r="BV36" s="168"/>
      <c r="BW36" s="168"/>
      <c r="BX36" s="363" t="s">
        <v>206</v>
      </c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167"/>
      <c r="CS36" s="167"/>
      <c r="CT36" s="167"/>
      <c r="CU36" s="167"/>
      <c r="CV36" s="167"/>
      <c r="CW36" s="167"/>
      <c r="CX36" s="167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7"/>
    </row>
    <row r="37" spans="2:119" s="57" customFormat="1" ht="16.5" customHeight="1">
      <c r="B37" s="166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455" t="s">
        <v>49</v>
      </c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149"/>
      <c r="AX37" s="149"/>
      <c r="AY37" s="149"/>
      <c r="AZ37" s="149"/>
      <c r="BA37" s="149"/>
      <c r="BB37" s="149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8"/>
      <c r="BT37" s="168"/>
      <c r="BU37" s="168"/>
      <c r="BV37" s="168"/>
      <c r="BW37" s="168"/>
      <c r="BX37" s="455" t="s">
        <v>189</v>
      </c>
      <c r="BY37" s="455"/>
      <c r="BZ37" s="455"/>
      <c r="CA37" s="455"/>
      <c r="CB37" s="455"/>
      <c r="CC37" s="455"/>
      <c r="CD37" s="455"/>
      <c r="CE37" s="455"/>
      <c r="CF37" s="455"/>
      <c r="CG37" s="455"/>
      <c r="CH37" s="455"/>
      <c r="CI37" s="455"/>
      <c r="CJ37" s="455"/>
      <c r="CK37" s="455"/>
      <c r="CL37" s="455"/>
      <c r="CM37" s="455"/>
      <c r="CN37" s="455"/>
      <c r="CO37" s="455"/>
      <c r="CP37" s="455"/>
      <c r="CQ37" s="455"/>
      <c r="CR37" s="167"/>
      <c r="CS37" s="167"/>
      <c r="CT37" s="167"/>
      <c r="CU37" s="167"/>
      <c r="CV37" s="167"/>
      <c r="CW37" s="167"/>
      <c r="CX37" s="167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7"/>
    </row>
    <row r="38" spans="2:118" s="57" customFormat="1" ht="16.5" customHeight="1">
      <c r="B38" s="170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39"/>
      <c r="AX38" s="139"/>
      <c r="AY38" s="139"/>
      <c r="AZ38" s="139"/>
      <c r="BA38" s="139"/>
      <c r="BB38" s="139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2"/>
      <c r="BT38" s="172"/>
      <c r="BU38" s="172"/>
      <c r="BV38" s="172"/>
      <c r="BW38" s="172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1"/>
      <c r="CS38" s="171"/>
      <c r="CT38" s="171"/>
      <c r="CU38" s="171"/>
      <c r="CV38" s="171"/>
      <c r="CW38" s="171"/>
      <c r="CX38" s="171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</row>
    <row r="39" spans="2:118" s="57" customFormat="1" ht="16.5" customHeight="1">
      <c r="B39" s="170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39"/>
      <c r="AX39" s="139"/>
      <c r="AY39" s="139"/>
      <c r="AZ39" s="139"/>
      <c r="BA39" s="139"/>
      <c r="BB39" s="139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2"/>
      <c r="BT39" s="172"/>
      <c r="BU39" s="172"/>
      <c r="BV39" s="172"/>
      <c r="BW39" s="172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1"/>
      <c r="CS39" s="171"/>
      <c r="CT39" s="171"/>
      <c r="CU39" s="171"/>
      <c r="CV39" s="171"/>
      <c r="CW39" s="171"/>
      <c r="CX39" s="171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</row>
    <row r="40" spans="2:118" s="57" customFormat="1" ht="16.5" customHeight="1">
      <c r="B40" s="170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39"/>
      <c r="AX40" s="139"/>
      <c r="AY40" s="139"/>
      <c r="AZ40" s="139"/>
      <c r="BA40" s="139"/>
      <c r="BB40" s="139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2"/>
      <c r="BT40" s="172"/>
      <c r="BU40" s="172"/>
      <c r="BV40" s="172"/>
      <c r="BW40" s="172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1"/>
      <c r="CS40" s="171"/>
      <c r="CT40" s="171"/>
      <c r="CU40" s="171"/>
      <c r="CV40" s="171"/>
      <c r="CW40" s="171"/>
      <c r="CX40" s="171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</row>
    <row r="41" ht="11.25" customHeight="1"/>
    <row r="42" ht="18.75" customHeight="1"/>
    <row r="46" ht="12">
      <c r="CC46" s="55"/>
    </row>
  </sheetData>
  <mergeCells count="139">
    <mergeCell ref="B11:DN11"/>
    <mergeCell ref="BS31:CH31"/>
    <mergeCell ref="BO3:BQ3"/>
    <mergeCell ref="BR3:BT3"/>
    <mergeCell ref="BL3:BN3"/>
    <mergeCell ref="CA3:CC3"/>
    <mergeCell ref="CD3:CF3"/>
    <mergeCell ref="CG3:CI3"/>
    <mergeCell ref="BM5:BO5"/>
    <mergeCell ref="BU3:BW3"/>
    <mergeCell ref="BX3:BZ3"/>
    <mergeCell ref="AZ3:BB3"/>
    <mergeCell ref="C3:AG3"/>
    <mergeCell ref="AH3:AJ3"/>
    <mergeCell ref="AK3:AM3"/>
    <mergeCell ref="AN3:AP3"/>
    <mergeCell ref="AQ3:AS3"/>
    <mergeCell ref="AT3:AV3"/>
    <mergeCell ref="AW3:AY3"/>
    <mergeCell ref="DJ3:DL3"/>
    <mergeCell ref="AH5:AJ5"/>
    <mergeCell ref="AK5:AM5"/>
    <mergeCell ref="AN5:AP5"/>
    <mergeCell ref="AQ5:AS5"/>
    <mergeCell ref="CB5:CD5"/>
    <mergeCell ref="CE5:CG5"/>
    <mergeCell ref="AT5:AV5"/>
    <mergeCell ref="CM3:CO3"/>
    <mergeCell ref="CP3:CR3"/>
    <mergeCell ref="BA7:BM7"/>
    <mergeCell ref="BV5:BX5"/>
    <mergeCell ref="BY5:CA5"/>
    <mergeCell ref="DG3:DI3"/>
    <mergeCell ref="CX3:DC3"/>
    <mergeCell ref="DD3:DF3"/>
    <mergeCell ref="BC3:BE3"/>
    <mergeCell ref="BF3:BH3"/>
    <mergeCell ref="BI3:BK3"/>
    <mergeCell ref="CJ3:CL3"/>
    <mergeCell ref="BZ12:CV12"/>
    <mergeCell ref="BP5:BR5"/>
    <mergeCell ref="BS5:BU5"/>
    <mergeCell ref="B9:DN9"/>
    <mergeCell ref="CH5:CJ5"/>
    <mergeCell ref="CK5:CM5"/>
    <mergeCell ref="CZ12:DN12"/>
    <mergeCell ref="CN5:CP5"/>
    <mergeCell ref="C7:AR7"/>
    <mergeCell ref="AS7:AZ7"/>
    <mergeCell ref="B13:AT14"/>
    <mergeCell ref="AU13:BB14"/>
    <mergeCell ref="BC13:BR14"/>
    <mergeCell ref="BS13:DN13"/>
    <mergeCell ref="BS14:CH14"/>
    <mergeCell ref="CI14:CX14"/>
    <mergeCell ref="CY14:DN14"/>
    <mergeCell ref="CY15:DN15"/>
    <mergeCell ref="B16:DN16"/>
    <mergeCell ref="C17:AT17"/>
    <mergeCell ref="AU17:BB17"/>
    <mergeCell ref="BC17:BR17"/>
    <mergeCell ref="BS17:CH17"/>
    <mergeCell ref="CI17:CX17"/>
    <mergeCell ref="CY17:DN17"/>
    <mergeCell ref="B15:AT15"/>
    <mergeCell ref="AU15:BB15"/>
    <mergeCell ref="BC18:BR18"/>
    <mergeCell ref="BS18:CH18"/>
    <mergeCell ref="CI15:CX15"/>
    <mergeCell ref="BC15:BR15"/>
    <mergeCell ref="BS15:CH15"/>
    <mergeCell ref="CI18:CX18"/>
    <mergeCell ref="CY18:DN18"/>
    <mergeCell ref="C19:AT19"/>
    <mergeCell ref="AU19:BB20"/>
    <mergeCell ref="BC19:BR20"/>
    <mergeCell ref="BS19:CH20"/>
    <mergeCell ref="CI19:CX20"/>
    <mergeCell ref="CY19:DN20"/>
    <mergeCell ref="C20:AT20"/>
    <mergeCell ref="C18:AT18"/>
    <mergeCell ref="AU18:BB18"/>
    <mergeCell ref="B21:DN21"/>
    <mergeCell ref="C22:AT22"/>
    <mergeCell ref="AU22:BB22"/>
    <mergeCell ref="BC22:BR22"/>
    <mergeCell ref="BS22:CH22"/>
    <mergeCell ref="CI22:CX22"/>
    <mergeCell ref="CY22:DN22"/>
    <mergeCell ref="C23:AT23"/>
    <mergeCell ref="AU23:BB23"/>
    <mergeCell ref="BC23:BR23"/>
    <mergeCell ref="BS23:CH23"/>
    <mergeCell ref="CI26:CX26"/>
    <mergeCell ref="CY26:DN26"/>
    <mergeCell ref="C24:AT24"/>
    <mergeCell ref="AU24:BB25"/>
    <mergeCell ref="BC24:BR25"/>
    <mergeCell ref="BS24:CH25"/>
    <mergeCell ref="C25:AT25"/>
    <mergeCell ref="CI23:CX23"/>
    <mergeCell ref="CY23:DN23"/>
    <mergeCell ref="CI24:CX25"/>
    <mergeCell ref="CY24:DN25"/>
    <mergeCell ref="CI27:CX27"/>
    <mergeCell ref="CY27:DN27"/>
    <mergeCell ref="C26:AT26"/>
    <mergeCell ref="AU26:BB26"/>
    <mergeCell ref="C27:AT27"/>
    <mergeCell ref="AU27:BB27"/>
    <mergeCell ref="BC27:BR27"/>
    <mergeCell ref="BS27:CH27"/>
    <mergeCell ref="BC26:BR26"/>
    <mergeCell ref="BS26:CH26"/>
    <mergeCell ref="CI28:CX29"/>
    <mergeCell ref="CY28:DN29"/>
    <mergeCell ref="C29:O29"/>
    <mergeCell ref="P29:AT29"/>
    <mergeCell ref="C28:AT28"/>
    <mergeCell ref="AU28:BB29"/>
    <mergeCell ref="BC28:BR29"/>
    <mergeCell ref="BS28:CH29"/>
    <mergeCell ref="B30:DN30"/>
    <mergeCell ref="C32:AT32"/>
    <mergeCell ref="AU32:BB32"/>
    <mergeCell ref="BC32:BR32"/>
    <mergeCell ref="BS32:CH32"/>
    <mergeCell ref="CI32:CX32"/>
    <mergeCell ref="CY32:DN32"/>
    <mergeCell ref="CI31:CX31"/>
    <mergeCell ref="CY31:DN31"/>
    <mergeCell ref="C31:AT31"/>
    <mergeCell ref="AU31:BB31"/>
    <mergeCell ref="BC31:BR31"/>
    <mergeCell ref="AE37:AV37"/>
    <mergeCell ref="BX36:CQ36"/>
    <mergeCell ref="BX37:CQ37"/>
    <mergeCell ref="B35:DN35"/>
    <mergeCell ref="AE36:AV36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O4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64" customWidth="1"/>
    <col min="2" max="16" width="0.85546875" style="64" customWidth="1"/>
    <col min="17" max="17" width="1.28515625" style="64" customWidth="1"/>
    <col min="18" max="23" width="0.85546875" style="64" customWidth="1"/>
    <col min="24" max="25" width="0.85546875" style="64" hidden="1" customWidth="1"/>
    <col min="26" max="26" width="0.42578125" style="64" customWidth="1"/>
    <col min="27" max="30" width="0.85546875" style="64" hidden="1" customWidth="1"/>
    <col min="31" max="113" width="0.85546875" style="64" customWidth="1"/>
    <col min="114" max="114" width="0.71875" style="64" customWidth="1"/>
    <col min="115" max="16384" width="0.85546875" style="64" customWidth="1"/>
  </cols>
  <sheetData>
    <row r="1" ht="19.5" customHeight="1"/>
    <row r="2" spans="2:119" ht="3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</row>
    <row r="3" spans="2:119" ht="25.5" customHeight="1">
      <c r="B3" s="72"/>
      <c r="C3" s="267" t="s">
        <v>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51" t="str">
        <f>Титул!AI11</f>
        <v>7</v>
      </c>
      <c r="AI3" s="251"/>
      <c r="AJ3" s="251"/>
      <c r="AK3" s="251" t="str">
        <f>Титул!AL11</f>
        <v>3</v>
      </c>
      <c r="AL3" s="251"/>
      <c r="AM3" s="251"/>
      <c r="AN3" s="251" t="str">
        <f>Титул!AO11</f>
        <v>2</v>
      </c>
      <c r="AO3" s="251"/>
      <c r="AP3" s="251"/>
      <c r="AQ3" s="251" t="str">
        <f>Титул!AR11</f>
        <v>4</v>
      </c>
      <c r="AR3" s="251"/>
      <c r="AS3" s="251"/>
      <c r="AT3" s="251" t="str">
        <f>Титул!AU11</f>
        <v>0</v>
      </c>
      <c r="AU3" s="251"/>
      <c r="AV3" s="251"/>
      <c r="AW3" s="251" t="str">
        <f>Титул!AX11</f>
        <v>0</v>
      </c>
      <c r="AX3" s="251"/>
      <c r="AY3" s="251"/>
      <c r="AZ3" s="251" t="str">
        <f>Титул!BA11</f>
        <v>6</v>
      </c>
      <c r="BA3" s="251"/>
      <c r="BB3" s="251"/>
      <c r="BC3" s="251" t="str">
        <f>Титул!BD11</f>
        <v>5</v>
      </c>
      <c r="BD3" s="251"/>
      <c r="BE3" s="251"/>
      <c r="BF3" s="251" t="str">
        <f>Титул!BG11</f>
        <v>7</v>
      </c>
      <c r="BG3" s="251"/>
      <c r="BH3" s="251"/>
      <c r="BI3" s="251" t="str">
        <f>Титул!BJ11</f>
        <v>3</v>
      </c>
      <c r="BJ3" s="251"/>
      <c r="BK3" s="251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9"/>
      <c r="CT3" s="9"/>
      <c r="CU3" s="111"/>
      <c r="CV3" s="9"/>
      <c r="CW3" s="74"/>
      <c r="CX3" s="406" t="s">
        <v>50</v>
      </c>
      <c r="CY3" s="406"/>
      <c r="CZ3" s="406"/>
      <c r="DA3" s="406"/>
      <c r="DB3" s="406"/>
      <c r="DC3" s="406"/>
      <c r="DD3" s="251">
        <v>0</v>
      </c>
      <c r="DE3" s="251"/>
      <c r="DF3" s="251"/>
      <c r="DG3" s="251">
        <v>0</v>
      </c>
      <c r="DH3" s="251"/>
      <c r="DI3" s="251"/>
      <c r="DJ3" s="251">
        <v>7</v>
      </c>
      <c r="DK3" s="251"/>
      <c r="DL3" s="251"/>
      <c r="DM3" s="74"/>
      <c r="DN3" s="74"/>
      <c r="DO3" s="74"/>
    </row>
    <row r="4" spans="2:119" ht="7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5"/>
      <c r="BI4" s="75"/>
      <c r="BJ4" s="75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</row>
    <row r="5" spans="2:119" ht="17.25" customHeight="1">
      <c r="B5" s="7"/>
      <c r="C5" s="7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51" t="str">
        <f>Титул!AI13</f>
        <v>7</v>
      </c>
      <c r="AI5" s="251"/>
      <c r="AJ5" s="251"/>
      <c r="AK5" s="251" t="str">
        <f>Титул!AL13</f>
        <v>3</v>
      </c>
      <c r="AL5" s="251"/>
      <c r="AM5" s="251"/>
      <c r="AN5" s="251" t="str">
        <f>Титул!AO13</f>
        <v>0</v>
      </c>
      <c r="AO5" s="251"/>
      <c r="AP5" s="251"/>
      <c r="AQ5" s="251" t="str">
        <f>Титул!AR13</f>
        <v>0</v>
      </c>
      <c r="AR5" s="251"/>
      <c r="AS5" s="251"/>
      <c r="AT5" s="251" t="str">
        <f>Титул!AU13</f>
        <v>1</v>
      </c>
      <c r="AU5" s="251"/>
      <c r="AV5" s="251"/>
      <c r="AW5" s="74"/>
      <c r="AX5" s="74"/>
      <c r="AY5" s="74"/>
      <c r="AZ5" s="74"/>
      <c r="BA5" s="74"/>
      <c r="BB5" s="74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</row>
    <row r="6" spans="2:119" ht="14.2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</row>
    <row r="7" spans="2:119" ht="15.75" customHeight="1">
      <c r="B7" s="72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  <c r="BH7" s="576"/>
      <c r="BI7" s="576"/>
      <c r="BJ7" s="576"/>
      <c r="BK7" s="576"/>
      <c r="BL7" s="576"/>
      <c r="BM7" s="576"/>
      <c r="BN7" s="576"/>
      <c r="BO7" s="576"/>
      <c r="BP7" s="576"/>
      <c r="BQ7" s="576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9"/>
      <c r="CZ7" s="75"/>
      <c r="DA7" s="73"/>
      <c r="DB7" s="75"/>
      <c r="DC7" s="73"/>
      <c r="DD7" s="28"/>
      <c r="DE7" s="28"/>
      <c r="DF7" s="28"/>
      <c r="DG7" s="28"/>
      <c r="DH7" s="242"/>
      <c r="DI7" s="242"/>
      <c r="DJ7" s="242"/>
      <c r="DK7" s="242"/>
      <c r="DL7" s="242"/>
      <c r="DM7" s="242"/>
      <c r="DN7" s="74"/>
      <c r="DO7" s="74"/>
    </row>
    <row r="8" spans="2:119" ht="7.5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5"/>
      <c r="BI8" s="75"/>
      <c r="BJ8" s="75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4"/>
      <c r="DO8" s="74"/>
    </row>
    <row r="9" spans="2:119" s="58" customFormat="1" ht="70.5" customHeight="1">
      <c r="B9" s="521" t="s">
        <v>257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1"/>
      <c r="BE9" s="521"/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E9" s="521"/>
      <c r="CF9" s="521"/>
      <c r="CG9" s="521"/>
      <c r="CH9" s="521"/>
      <c r="CI9" s="521"/>
      <c r="CJ9" s="521"/>
      <c r="CK9" s="521"/>
      <c r="CL9" s="521"/>
      <c r="CM9" s="521"/>
      <c r="CN9" s="521"/>
      <c r="CO9" s="521"/>
      <c r="CP9" s="521"/>
      <c r="CQ9" s="521"/>
      <c r="CR9" s="521"/>
      <c r="CS9" s="521"/>
      <c r="CT9" s="521"/>
      <c r="CU9" s="521"/>
      <c r="CV9" s="521"/>
      <c r="CW9" s="521"/>
      <c r="CX9" s="521"/>
      <c r="CY9" s="521"/>
      <c r="CZ9" s="521"/>
      <c r="DA9" s="521"/>
      <c r="DB9" s="521"/>
      <c r="DC9" s="521"/>
      <c r="DD9" s="521"/>
      <c r="DE9" s="521"/>
      <c r="DF9" s="521"/>
      <c r="DG9" s="521"/>
      <c r="DH9" s="521"/>
      <c r="DI9" s="521"/>
      <c r="DJ9" s="521"/>
      <c r="DK9" s="521"/>
      <c r="DL9" s="521"/>
      <c r="DM9" s="521"/>
      <c r="DN9" s="521"/>
      <c r="DO9" s="16"/>
    </row>
    <row r="10" spans="2:119" s="57" customFormat="1" ht="12.75"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7"/>
    </row>
    <row r="11" spans="2:119" s="57" customFormat="1" ht="6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"/>
    </row>
    <row r="12" spans="2:119" s="57" customFormat="1" ht="12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174"/>
      <c r="CA12" s="174"/>
      <c r="CB12" s="174"/>
      <c r="CC12" s="174"/>
      <c r="CD12" s="174"/>
      <c r="CE12" s="174"/>
      <c r="CF12" s="174"/>
      <c r="CG12" s="520" t="s">
        <v>213</v>
      </c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20"/>
      <c r="CW12" s="520"/>
      <c r="CX12" s="520"/>
      <c r="CY12" s="520"/>
      <c r="CZ12" s="520"/>
      <c r="DA12" s="520"/>
      <c r="DB12" s="520"/>
      <c r="DC12" s="520"/>
      <c r="DD12" s="520"/>
      <c r="DE12" s="520"/>
      <c r="DF12" s="520"/>
      <c r="DG12" s="520"/>
      <c r="DH12" s="520"/>
      <c r="DI12" s="520"/>
      <c r="DJ12" s="520"/>
      <c r="DK12" s="520"/>
      <c r="DL12" s="174"/>
      <c r="DM12" s="174"/>
      <c r="DN12" s="174"/>
      <c r="DO12" s="7"/>
    </row>
    <row r="13" spans="2:119" s="57" customFormat="1" ht="23.25" customHeight="1">
      <c r="B13" s="475" t="s">
        <v>156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1"/>
      <c r="AU13" s="475" t="s">
        <v>55</v>
      </c>
      <c r="AV13" s="476"/>
      <c r="AW13" s="476"/>
      <c r="AX13" s="476"/>
      <c r="AY13" s="476"/>
      <c r="AZ13" s="476"/>
      <c r="BA13" s="476"/>
      <c r="BB13" s="476"/>
      <c r="BC13" s="475" t="s">
        <v>216</v>
      </c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9"/>
      <c r="DO13" s="7"/>
    </row>
    <row r="14" spans="2:119" s="57" customFormat="1" ht="11.25">
      <c r="B14" s="472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4"/>
      <c r="AU14" s="477"/>
      <c r="AV14" s="478"/>
      <c r="AW14" s="478"/>
      <c r="AX14" s="478"/>
      <c r="AY14" s="478"/>
      <c r="AZ14" s="478"/>
      <c r="BA14" s="478"/>
      <c r="BB14" s="478"/>
      <c r="BC14" s="477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478"/>
      <c r="CG14" s="478"/>
      <c r="CH14" s="478"/>
      <c r="CI14" s="478"/>
      <c r="CJ14" s="478"/>
      <c r="CK14" s="478"/>
      <c r="CL14" s="478"/>
      <c r="CM14" s="478"/>
      <c r="CN14" s="478"/>
      <c r="CO14" s="478"/>
      <c r="CP14" s="478"/>
      <c r="CQ14" s="478"/>
      <c r="CR14" s="478"/>
      <c r="CS14" s="478"/>
      <c r="CT14" s="478"/>
      <c r="CU14" s="478"/>
      <c r="CV14" s="478"/>
      <c r="CW14" s="478"/>
      <c r="CX14" s="478"/>
      <c r="CY14" s="478"/>
      <c r="CZ14" s="478"/>
      <c r="DA14" s="478"/>
      <c r="DB14" s="478"/>
      <c r="DC14" s="478"/>
      <c r="DD14" s="478"/>
      <c r="DE14" s="478"/>
      <c r="DF14" s="478"/>
      <c r="DG14" s="478"/>
      <c r="DH14" s="478"/>
      <c r="DI14" s="478"/>
      <c r="DJ14" s="478"/>
      <c r="DK14" s="478"/>
      <c r="DL14" s="478"/>
      <c r="DM14" s="478"/>
      <c r="DN14" s="480"/>
      <c r="DO14" s="7"/>
    </row>
    <row r="15" spans="2:119" s="57" customFormat="1" ht="15" customHeight="1">
      <c r="B15" s="506">
        <v>1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8"/>
      <c r="AU15" s="506">
        <v>2</v>
      </c>
      <c r="AV15" s="507"/>
      <c r="AW15" s="507"/>
      <c r="AX15" s="507"/>
      <c r="AY15" s="507"/>
      <c r="AZ15" s="507"/>
      <c r="BA15" s="507"/>
      <c r="BB15" s="508"/>
      <c r="BC15" s="506">
        <v>3</v>
      </c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8"/>
      <c r="DO15" s="7"/>
    </row>
    <row r="16" spans="2:119" s="57" customFormat="1" ht="39" customHeight="1">
      <c r="B16" s="175"/>
      <c r="C16" s="555" t="s">
        <v>219</v>
      </c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5"/>
      <c r="AU16" s="507">
        <v>1</v>
      </c>
      <c r="AV16" s="507"/>
      <c r="AW16" s="507"/>
      <c r="AX16" s="507"/>
      <c r="AY16" s="507"/>
      <c r="AZ16" s="507"/>
      <c r="BA16" s="507"/>
      <c r="BB16" s="507"/>
      <c r="BC16" s="434">
        <v>0</v>
      </c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  <c r="CA16" s="435"/>
      <c r="CB16" s="435"/>
      <c r="CC16" s="435"/>
      <c r="CD16" s="435"/>
      <c r="CE16" s="435"/>
      <c r="CF16" s="435"/>
      <c r="CG16" s="435"/>
      <c r="CH16" s="435"/>
      <c r="CI16" s="435"/>
      <c r="CJ16" s="435"/>
      <c r="CK16" s="435"/>
      <c r="CL16" s="435"/>
      <c r="CM16" s="435"/>
      <c r="CN16" s="435"/>
      <c r="CO16" s="435"/>
      <c r="CP16" s="435"/>
      <c r="CQ16" s="435"/>
      <c r="CR16" s="435"/>
      <c r="CS16" s="435"/>
      <c r="CT16" s="435"/>
      <c r="CU16" s="435"/>
      <c r="CV16" s="435"/>
      <c r="CW16" s="435"/>
      <c r="CX16" s="435"/>
      <c r="CY16" s="435"/>
      <c r="CZ16" s="435"/>
      <c r="DA16" s="435"/>
      <c r="DB16" s="435"/>
      <c r="DC16" s="435"/>
      <c r="DD16" s="435"/>
      <c r="DE16" s="435"/>
      <c r="DF16" s="435"/>
      <c r="DG16" s="435"/>
      <c r="DH16" s="435"/>
      <c r="DI16" s="435"/>
      <c r="DJ16" s="435"/>
      <c r="DK16" s="435"/>
      <c r="DL16" s="435"/>
      <c r="DM16" s="435"/>
      <c r="DN16" s="436"/>
      <c r="DO16" s="7"/>
    </row>
    <row r="17" spans="2:119" s="57" customFormat="1" ht="39.75" customHeight="1">
      <c r="B17" s="163"/>
      <c r="C17" s="570" t="s">
        <v>258</v>
      </c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1"/>
      <c r="AU17" s="481">
        <v>2</v>
      </c>
      <c r="AV17" s="482"/>
      <c r="AW17" s="482"/>
      <c r="AX17" s="482"/>
      <c r="AY17" s="482"/>
      <c r="AZ17" s="482"/>
      <c r="BA17" s="482"/>
      <c r="BB17" s="483"/>
      <c r="BC17" s="541">
        <v>0</v>
      </c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  <c r="DL17" s="542"/>
      <c r="DM17" s="542"/>
      <c r="DN17" s="543"/>
      <c r="DO17" s="7"/>
    </row>
    <row r="18" spans="2:119" s="57" customFormat="1" ht="57.75" customHeight="1">
      <c r="B18" s="163"/>
      <c r="C18" s="572" t="s">
        <v>259</v>
      </c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3"/>
      <c r="AU18" s="481">
        <v>3</v>
      </c>
      <c r="AV18" s="482"/>
      <c r="AW18" s="482"/>
      <c r="AX18" s="482"/>
      <c r="AY18" s="482"/>
      <c r="AZ18" s="482"/>
      <c r="BA18" s="482"/>
      <c r="BB18" s="483"/>
      <c r="BC18" s="541">
        <v>0</v>
      </c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3"/>
      <c r="DO18" s="7"/>
    </row>
    <row r="19" spans="2:119" s="57" customFormat="1" ht="60.75" customHeight="1">
      <c r="B19" s="163"/>
      <c r="C19" s="555" t="s">
        <v>260</v>
      </c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5"/>
      <c r="AN19" s="555"/>
      <c r="AO19" s="555"/>
      <c r="AP19" s="555"/>
      <c r="AQ19" s="555"/>
      <c r="AR19" s="555"/>
      <c r="AS19" s="555"/>
      <c r="AT19" s="556"/>
      <c r="AU19" s="481">
        <v>4</v>
      </c>
      <c r="AV19" s="482"/>
      <c r="AW19" s="482"/>
      <c r="AX19" s="482"/>
      <c r="AY19" s="482"/>
      <c r="AZ19" s="482"/>
      <c r="BA19" s="482"/>
      <c r="BB19" s="483"/>
      <c r="BC19" s="541">
        <v>0</v>
      </c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  <c r="DL19" s="542"/>
      <c r="DM19" s="542"/>
      <c r="DN19" s="543"/>
      <c r="DO19" s="7"/>
    </row>
    <row r="20" spans="2:119" s="60" customFormat="1" ht="23.25" customHeight="1">
      <c r="B20" s="561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2"/>
      <c r="BA20" s="562"/>
      <c r="BB20" s="563"/>
      <c r="BC20" s="564" t="s">
        <v>200</v>
      </c>
      <c r="BD20" s="565"/>
      <c r="BE20" s="565"/>
      <c r="BF20" s="565"/>
      <c r="BG20" s="565"/>
      <c r="BH20" s="565"/>
      <c r="BI20" s="565"/>
      <c r="BJ20" s="565"/>
      <c r="BK20" s="565"/>
      <c r="BL20" s="565"/>
      <c r="BM20" s="565"/>
      <c r="BN20" s="565"/>
      <c r="BO20" s="565"/>
      <c r="BP20" s="565"/>
      <c r="BQ20" s="565"/>
      <c r="BR20" s="565"/>
      <c r="BS20" s="566"/>
      <c r="BT20" s="566"/>
      <c r="BU20" s="566"/>
      <c r="BV20" s="566"/>
      <c r="BW20" s="566"/>
      <c r="BX20" s="566"/>
      <c r="BY20" s="566"/>
      <c r="BZ20" s="566"/>
      <c r="CA20" s="566"/>
      <c r="CB20" s="566"/>
      <c r="CC20" s="566"/>
      <c r="CD20" s="566"/>
      <c r="CE20" s="566"/>
      <c r="CF20" s="566"/>
      <c r="CG20" s="566"/>
      <c r="CH20" s="567"/>
      <c r="CI20" s="568" t="s">
        <v>201</v>
      </c>
      <c r="CJ20" s="568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68"/>
      <c r="CY20" s="569"/>
      <c r="CZ20" s="569"/>
      <c r="DA20" s="569"/>
      <c r="DB20" s="569"/>
      <c r="DC20" s="569"/>
      <c r="DD20" s="569"/>
      <c r="DE20" s="569"/>
      <c r="DF20" s="569"/>
      <c r="DG20" s="569"/>
      <c r="DH20" s="569"/>
      <c r="DI20" s="569"/>
      <c r="DJ20" s="569"/>
      <c r="DK20" s="569"/>
      <c r="DL20" s="569"/>
      <c r="DM20" s="569"/>
      <c r="DN20" s="569"/>
      <c r="DO20" s="26"/>
    </row>
    <row r="21" spans="2:119" s="57" customFormat="1" ht="51" customHeight="1">
      <c r="B21" s="176"/>
      <c r="C21" s="555" t="s">
        <v>212</v>
      </c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6"/>
      <c r="AU21" s="481">
        <v>5</v>
      </c>
      <c r="AV21" s="482"/>
      <c r="AW21" s="482"/>
      <c r="AX21" s="482"/>
      <c r="AY21" s="482"/>
      <c r="AZ21" s="482"/>
      <c r="BA21" s="482"/>
      <c r="BB21" s="483"/>
      <c r="BC21" s="557" t="s">
        <v>291</v>
      </c>
      <c r="BD21" s="558"/>
      <c r="BE21" s="558"/>
      <c r="BF21" s="558"/>
      <c r="BG21" s="558"/>
      <c r="BH21" s="558"/>
      <c r="BI21" s="558"/>
      <c r="BJ21" s="558"/>
      <c r="BK21" s="558"/>
      <c r="BL21" s="558"/>
      <c r="BM21" s="558"/>
      <c r="BN21" s="558"/>
      <c r="BO21" s="558"/>
      <c r="BP21" s="558"/>
      <c r="BQ21" s="558"/>
      <c r="BR21" s="558"/>
      <c r="BS21" s="558"/>
      <c r="BT21" s="558"/>
      <c r="BU21" s="558"/>
      <c r="BV21" s="558"/>
      <c r="BW21" s="558"/>
      <c r="BX21" s="558"/>
      <c r="BY21" s="558"/>
      <c r="BZ21" s="558"/>
      <c r="CA21" s="558"/>
      <c r="CB21" s="558"/>
      <c r="CC21" s="558"/>
      <c r="CD21" s="558"/>
      <c r="CE21" s="558"/>
      <c r="CF21" s="558"/>
      <c r="CG21" s="558"/>
      <c r="CH21" s="559"/>
      <c r="CI21" s="560" t="s">
        <v>292</v>
      </c>
      <c r="CJ21" s="560"/>
      <c r="CK21" s="560"/>
      <c r="CL21" s="560"/>
      <c r="CM21" s="560"/>
      <c r="CN21" s="560"/>
      <c r="CO21" s="560"/>
      <c r="CP21" s="560"/>
      <c r="CQ21" s="560"/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0"/>
      <c r="DC21" s="560"/>
      <c r="DD21" s="560"/>
      <c r="DE21" s="560"/>
      <c r="DF21" s="560"/>
      <c r="DG21" s="560"/>
      <c r="DH21" s="560"/>
      <c r="DI21" s="560"/>
      <c r="DJ21" s="560"/>
      <c r="DK21" s="560"/>
      <c r="DL21" s="560"/>
      <c r="DM21" s="560"/>
      <c r="DN21" s="560"/>
      <c r="DO21" s="7"/>
    </row>
    <row r="22" spans="2:119" s="57" customFormat="1" ht="6" customHeight="1">
      <c r="B22" s="166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49"/>
      <c r="AV22" s="149"/>
      <c r="AW22" s="149"/>
      <c r="AX22" s="149"/>
      <c r="AY22" s="149"/>
      <c r="AZ22" s="149"/>
      <c r="BA22" s="149"/>
      <c r="BB22" s="149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7"/>
    </row>
    <row r="23" spans="2:119" s="57" customFormat="1" ht="14.25" customHeight="1"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7"/>
    </row>
    <row r="24" spans="2:119" s="57" customFormat="1" ht="6" customHeight="1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7"/>
    </row>
    <row r="25" spans="2:119" s="57" customFormat="1" ht="1.5" customHeight="1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7"/>
    </row>
    <row r="26" spans="2:119" s="57" customFormat="1" ht="14.25" customHeigh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7"/>
    </row>
    <row r="27" spans="2:119" s="57" customFormat="1" ht="14.25" customHeight="1">
      <c r="B27" s="376" t="s">
        <v>188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  <c r="DO27" s="7"/>
    </row>
    <row r="28" spans="2:119" s="57" customFormat="1" ht="14.25" customHeight="1">
      <c r="B28" s="166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458" t="s">
        <v>206</v>
      </c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149"/>
      <c r="AX28" s="149"/>
      <c r="AY28" s="149"/>
      <c r="AZ28" s="149"/>
      <c r="BA28" s="149"/>
      <c r="BB28" s="149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8"/>
      <c r="BT28" s="168"/>
      <c r="BU28" s="168"/>
      <c r="BV28" s="168"/>
      <c r="BW28" s="168"/>
      <c r="BX28" s="363" t="s">
        <v>206</v>
      </c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63"/>
      <c r="CL28" s="363"/>
      <c r="CM28" s="363"/>
      <c r="CN28" s="363"/>
      <c r="CO28" s="363"/>
      <c r="CP28" s="363"/>
      <c r="CQ28" s="363"/>
      <c r="CR28" s="167"/>
      <c r="CS28" s="167"/>
      <c r="CT28" s="167"/>
      <c r="CU28" s="167"/>
      <c r="CV28" s="167"/>
      <c r="CW28" s="167"/>
      <c r="CX28" s="167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7"/>
    </row>
    <row r="29" spans="2:119" s="57" customFormat="1" ht="12" customHeight="1">
      <c r="B29" s="166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455" t="s">
        <v>49</v>
      </c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149"/>
      <c r="AX29" s="149"/>
      <c r="AY29" s="149"/>
      <c r="AZ29" s="149"/>
      <c r="BA29" s="149"/>
      <c r="BB29" s="149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8"/>
      <c r="BT29" s="168"/>
      <c r="BU29" s="168"/>
      <c r="BV29" s="168"/>
      <c r="BW29" s="168"/>
      <c r="BX29" s="455" t="s">
        <v>189</v>
      </c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5"/>
      <c r="CK29" s="455"/>
      <c r="CL29" s="455"/>
      <c r="CM29" s="455"/>
      <c r="CN29" s="455"/>
      <c r="CO29" s="455"/>
      <c r="CP29" s="455"/>
      <c r="CQ29" s="455"/>
      <c r="CR29" s="167"/>
      <c r="CS29" s="167"/>
      <c r="CT29" s="167"/>
      <c r="CU29" s="167"/>
      <c r="CV29" s="167"/>
      <c r="CW29" s="167"/>
      <c r="CX29" s="167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7"/>
    </row>
    <row r="30" spans="2:119" s="57" customFormat="1" ht="12" customHeight="1">
      <c r="B30" s="166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49"/>
      <c r="AX30" s="149"/>
      <c r="AY30" s="149"/>
      <c r="AZ30" s="149"/>
      <c r="BA30" s="149"/>
      <c r="BB30" s="149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8"/>
      <c r="BT30" s="168"/>
      <c r="BU30" s="168"/>
      <c r="BV30" s="168"/>
      <c r="BW30" s="168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67"/>
      <c r="CS30" s="167"/>
      <c r="CT30" s="167"/>
      <c r="CU30" s="167"/>
      <c r="CV30" s="167"/>
      <c r="CW30" s="167"/>
      <c r="CX30" s="167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7"/>
    </row>
    <row r="31" spans="2:119" s="57" customFormat="1" ht="7.5" customHeight="1">
      <c r="B31" s="166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49"/>
      <c r="AX31" s="149"/>
      <c r="AY31" s="149"/>
      <c r="AZ31" s="149"/>
      <c r="BA31" s="149"/>
      <c r="BB31" s="149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8"/>
      <c r="BT31" s="168"/>
      <c r="BU31" s="168"/>
      <c r="BV31" s="168"/>
      <c r="BW31" s="168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67"/>
      <c r="CS31" s="167"/>
      <c r="CT31" s="167"/>
      <c r="CU31" s="167"/>
      <c r="CV31" s="167"/>
      <c r="CW31" s="167"/>
      <c r="CX31" s="167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7"/>
    </row>
    <row r="32" spans="2:119" s="57" customFormat="1" ht="3.75" customHeight="1">
      <c r="B32" s="166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49"/>
      <c r="AX32" s="149"/>
      <c r="AY32" s="149"/>
      <c r="AZ32" s="149"/>
      <c r="BA32" s="149"/>
      <c r="BB32" s="149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8"/>
      <c r="BT32" s="168"/>
      <c r="BU32" s="168"/>
      <c r="BV32" s="168"/>
      <c r="BW32" s="168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67"/>
      <c r="CS32" s="167"/>
      <c r="CT32" s="167"/>
      <c r="CU32" s="167"/>
      <c r="CV32" s="167"/>
      <c r="CW32" s="167"/>
      <c r="CX32" s="167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7"/>
    </row>
    <row r="33" spans="2:119" s="57" customFormat="1" ht="6.75" customHeight="1"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49"/>
      <c r="AV33" s="149"/>
      <c r="AW33" s="149"/>
      <c r="AX33" s="149"/>
      <c r="AY33" s="149"/>
      <c r="AZ33" s="149"/>
      <c r="BA33" s="149"/>
      <c r="BB33" s="149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7"/>
    </row>
    <row r="34" spans="2:119" ht="11.25" customHeight="1">
      <c r="B34" s="553" t="s">
        <v>264</v>
      </c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553"/>
      <c r="AL34" s="553"/>
      <c r="AM34" s="553"/>
      <c r="AN34" s="553"/>
      <c r="AO34" s="553"/>
      <c r="AP34" s="553"/>
      <c r="AQ34" s="553"/>
      <c r="AR34" s="553"/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553"/>
      <c r="BE34" s="553"/>
      <c r="BF34" s="553"/>
      <c r="BG34" s="553"/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553"/>
      <c r="BS34" s="553"/>
      <c r="BT34" s="553"/>
      <c r="BU34" s="553"/>
      <c r="BV34" s="553"/>
      <c r="BW34" s="553"/>
      <c r="BX34" s="553"/>
      <c r="BY34" s="553"/>
      <c r="BZ34" s="553"/>
      <c r="CA34" s="553"/>
      <c r="CB34" s="553"/>
      <c r="CC34" s="553"/>
      <c r="CD34" s="553"/>
      <c r="CE34" s="553"/>
      <c r="CF34" s="553"/>
      <c r="CG34" s="553"/>
      <c r="CH34" s="553"/>
      <c r="CI34" s="553"/>
      <c r="CJ34" s="553"/>
      <c r="CK34" s="553"/>
      <c r="CL34" s="553"/>
      <c r="CM34" s="553"/>
      <c r="CN34" s="553"/>
      <c r="CO34" s="553"/>
      <c r="CP34" s="553"/>
      <c r="CQ34" s="553"/>
      <c r="CR34" s="553"/>
      <c r="CS34" s="553"/>
      <c r="CT34" s="553"/>
      <c r="CU34" s="553"/>
      <c r="CV34" s="553"/>
      <c r="CW34" s="553"/>
      <c r="CX34" s="553"/>
      <c r="CY34" s="553"/>
      <c r="CZ34" s="553"/>
      <c r="DA34" s="553"/>
      <c r="DB34" s="553"/>
      <c r="DC34" s="553"/>
      <c r="DD34" s="553"/>
      <c r="DE34" s="553"/>
      <c r="DF34" s="553"/>
      <c r="DG34" s="553"/>
      <c r="DH34" s="553"/>
      <c r="DI34" s="553"/>
      <c r="DJ34" s="553"/>
      <c r="DK34" s="553"/>
      <c r="DL34" s="553"/>
      <c r="DM34" s="553"/>
      <c r="DN34" s="553"/>
      <c r="DO34" s="74"/>
    </row>
    <row r="35" spans="2:119" ht="10.5" customHeight="1"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/>
      <c r="AI35" s="553"/>
      <c r="AJ35" s="553"/>
      <c r="AK35" s="553"/>
      <c r="AL35" s="553"/>
      <c r="AM35" s="553"/>
      <c r="AN35" s="553"/>
      <c r="AO35" s="553"/>
      <c r="AP35" s="553"/>
      <c r="AQ35" s="553"/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3"/>
      <c r="CF35" s="553"/>
      <c r="CG35" s="553"/>
      <c r="CH35" s="553"/>
      <c r="CI35" s="553"/>
      <c r="CJ35" s="553"/>
      <c r="CK35" s="553"/>
      <c r="CL35" s="553"/>
      <c r="CM35" s="553"/>
      <c r="CN35" s="553"/>
      <c r="CO35" s="553"/>
      <c r="CP35" s="553"/>
      <c r="CQ35" s="553"/>
      <c r="CR35" s="553"/>
      <c r="CS35" s="553"/>
      <c r="CT35" s="553"/>
      <c r="CU35" s="553"/>
      <c r="CV35" s="553"/>
      <c r="CW35" s="553"/>
      <c r="CX35" s="553"/>
      <c r="CY35" s="553"/>
      <c r="CZ35" s="553"/>
      <c r="DA35" s="553"/>
      <c r="DB35" s="553"/>
      <c r="DC35" s="553"/>
      <c r="DD35" s="553"/>
      <c r="DE35" s="553"/>
      <c r="DF35" s="553"/>
      <c r="DG35" s="553"/>
      <c r="DH35" s="553"/>
      <c r="DI35" s="553"/>
      <c r="DJ35" s="553"/>
      <c r="DK35" s="553"/>
      <c r="DL35" s="553"/>
      <c r="DM35" s="553"/>
      <c r="DN35" s="553"/>
      <c r="DO35" s="74"/>
    </row>
    <row r="36" spans="2:119" ht="20.25" customHeight="1">
      <c r="B36" s="554" t="s">
        <v>263</v>
      </c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4"/>
      <c r="AX36" s="554"/>
      <c r="AY36" s="554"/>
      <c r="AZ36" s="554"/>
      <c r="BA36" s="554"/>
      <c r="BB36" s="554"/>
      <c r="BC36" s="554"/>
      <c r="BD36" s="554"/>
      <c r="BE36" s="554"/>
      <c r="BF36" s="554"/>
      <c r="BG36" s="554"/>
      <c r="BH36" s="554"/>
      <c r="BI36" s="554"/>
      <c r="BJ36" s="554"/>
      <c r="BK36" s="554"/>
      <c r="BL36" s="554"/>
      <c r="BM36" s="554"/>
      <c r="BN36" s="554"/>
      <c r="BO36" s="554"/>
      <c r="BP36" s="554"/>
      <c r="BQ36" s="554"/>
      <c r="BR36" s="554"/>
      <c r="BS36" s="554"/>
      <c r="BT36" s="554"/>
      <c r="BU36" s="554"/>
      <c r="BV36" s="554"/>
      <c r="BW36" s="554"/>
      <c r="BX36" s="554"/>
      <c r="BY36" s="554"/>
      <c r="BZ36" s="554"/>
      <c r="CA36" s="554"/>
      <c r="CB36" s="554"/>
      <c r="CC36" s="554"/>
      <c r="CD36" s="554"/>
      <c r="CE36" s="554"/>
      <c r="CF36" s="554"/>
      <c r="CG36" s="554"/>
      <c r="CH36" s="554"/>
      <c r="CI36" s="554"/>
      <c r="CJ36" s="554"/>
      <c r="CK36" s="554"/>
      <c r="CL36" s="554"/>
      <c r="CM36" s="554"/>
      <c r="CN36" s="554"/>
      <c r="CO36" s="554"/>
      <c r="CP36" s="554"/>
      <c r="CQ36" s="554"/>
      <c r="CR36" s="554"/>
      <c r="CS36" s="554"/>
      <c r="CT36" s="554"/>
      <c r="CU36" s="554"/>
      <c r="CV36" s="554"/>
      <c r="CW36" s="554"/>
      <c r="CX36" s="554"/>
      <c r="CY36" s="554"/>
      <c r="CZ36" s="554"/>
      <c r="DA36" s="554"/>
      <c r="DB36" s="554"/>
      <c r="DC36" s="554"/>
      <c r="DD36" s="554"/>
      <c r="DE36" s="554"/>
      <c r="DF36" s="554"/>
      <c r="DG36" s="554"/>
      <c r="DH36" s="554"/>
      <c r="DI36" s="554"/>
      <c r="DJ36" s="554"/>
      <c r="DK36" s="554"/>
      <c r="DL36" s="554"/>
      <c r="DM36" s="554"/>
      <c r="DN36" s="554"/>
      <c r="DO36" s="74"/>
    </row>
    <row r="37" spans="2:119" ht="36" customHeight="1">
      <c r="B37" s="552" t="s">
        <v>262</v>
      </c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  <c r="BT37" s="552"/>
      <c r="BU37" s="552"/>
      <c r="BV37" s="552"/>
      <c r="BW37" s="552"/>
      <c r="BX37" s="552"/>
      <c r="BY37" s="552"/>
      <c r="BZ37" s="552"/>
      <c r="CA37" s="552"/>
      <c r="CB37" s="552"/>
      <c r="CC37" s="552"/>
      <c r="CD37" s="552"/>
      <c r="CE37" s="552"/>
      <c r="CF37" s="552"/>
      <c r="CG37" s="552"/>
      <c r="CH37" s="552"/>
      <c r="CI37" s="552"/>
      <c r="CJ37" s="552"/>
      <c r="CK37" s="552"/>
      <c r="CL37" s="552"/>
      <c r="CM37" s="552"/>
      <c r="CN37" s="552"/>
      <c r="CO37" s="552"/>
      <c r="CP37" s="552"/>
      <c r="CQ37" s="552"/>
      <c r="CR37" s="552"/>
      <c r="CS37" s="552"/>
      <c r="CT37" s="552"/>
      <c r="CU37" s="552"/>
      <c r="CV37" s="552"/>
      <c r="CW37" s="552"/>
      <c r="CX37" s="552"/>
      <c r="CY37" s="552"/>
      <c r="CZ37" s="552"/>
      <c r="DA37" s="552"/>
      <c r="DB37" s="552"/>
      <c r="DC37" s="552"/>
      <c r="DD37" s="552"/>
      <c r="DE37" s="552"/>
      <c r="DF37" s="552"/>
      <c r="DG37" s="552"/>
      <c r="DH37" s="552"/>
      <c r="DI37" s="552"/>
      <c r="DJ37" s="552"/>
      <c r="DK37" s="552"/>
      <c r="DL37" s="552"/>
      <c r="DM37" s="552"/>
      <c r="DN37" s="552"/>
      <c r="DO37" s="74"/>
    </row>
    <row r="38" spans="2:119" ht="11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</row>
    <row r="40" ht="12">
      <c r="CC40" s="55"/>
    </row>
  </sheetData>
  <mergeCells count="92">
    <mergeCell ref="CH5:CJ5"/>
    <mergeCell ref="BF3:BH3"/>
    <mergeCell ref="BI3:BK3"/>
    <mergeCell ref="CJ3:CL3"/>
    <mergeCell ref="AZ3:BB3"/>
    <mergeCell ref="BC3:BE3"/>
    <mergeCell ref="BY5:CA5"/>
    <mergeCell ref="CB5:CD5"/>
    <mergeCell ref="CG7:CI7"/>
    <mergeCell ref="CJ7:CL7"/>
    <mergeCell ref="C7:BQ7"/>
    <mergeCell ref="BR7:BT7"/>
    <mergeCell ref="BU7:BW7"/>
    <mergeCell ref="BX7:BZ7"/>
    <mergeCell ref="B10:DN10"/>
    <mergeCell ref="B9:DN9"/>
    <mergeCell ref="DH7:DJ7"/>
    <mergeCell ref="DK7:DM7"/>
    <mergeCell ref="CM7:CO7"/>
    <mergeCell ref="CP7:CR7"/>
    <mergeCell ref="CS7:CU7"/>
    <mergeCell ref="CV7:CX7"/>
    <mergeCell ref="CA7:CC7"/>
    <mergeCell ref="CD7:CF7"/>
    <mergeCell ref="C16:AT16"/>
    <mergeCell ref="AU16:BB16"/>
    <mergeCell ref="BC16:DN16"/>
    <mergeCell ref="CG12:DK12"/>
    <mergeCell ref="B13:AT14"/>
    <mergeCell ref="AU13:BB14"/>
    <mergeCell ref="BC13:DN14"/>
    <mergeCell ref="B15:AT15"/>
    <mergeCell ref="AU15:BB15"/>
    <mergeCell ref="BC15:DN15"/>
    <mergeCell ref="C17:AT17"/>
    <mergeCell ref="AU17:BB17"/>
    <mergeCell ref="BC17:DN17"/>
    <mergeCell ref="C18:AT18"/>
    <mergeCell ref="AU18:BB18"/>
    <mergeCell ref="BC18:DN18"/>
    <mergeCell ref="C19:AT19"/>
    <mergeCell ref="AU19:BB19"/>
    <mergeCell ref="BC19:DN19"/>
    <mergeCell ref="B20:BB20"/>
    <mergeCell ref="BC20:CH20"/>
    <mergeCell ref="CI20:DN20"/>
    <mergeCell ref="C21:AT21"/>
    <mergeCell ref="AU21:BB21"/>
    <mergeCell ref="BC21:CH21"/>
    <mergeCell ref="CI21:DN21"/>
    <mergeCell ref="B23:DN23"/>
    <mergeCell ref="B27:DN27"/>
    <mergeCell ref="AE28:AV28"/>
    <mergeCell ref="BX28:CQ28"/>
    <mergeCell ref="AE29:AV29"/>
    <mergeCell ref="BX29:CQ29"/>
    <mergeCell ref="B34:DN35"/>
    <mergeCell ref="B36:DN36"/>
    <mergeCell ref="B37:DN37"/>
    <mergeCell ref="C3:AG3"/>
    <mergeCell ref="AH3:AJ3"/>
    <mergeCell ref="AK3:AM3"/>
    <mergeCell ref="AN3:AP3"/>
    <mergeCell ref="AQ3:AS3"/>
    <mergeCell ref="AT3:AV3"/>
    <mergeCell ref="AW3:AY3"/>
    <mergeCell ref="BL3:BN3"/>
    <mergeCell ref="BO3:BQ3"/>
    <mergeCell ref="DJ3:DL3"/>
    <mergeCell ref="AH5:AJ5"/>
    <mergeCell ref="AK5:AM5"/>
    <mergeCell ref="AN5:AP5"/>
    <mergeCell ref="AQ5:AS5"/>
    <mergeCell ref="AT5:AV5"/>
    <mergeCell ref="BM5:BO5"/>
    <mergeCell ref="BP5:BR5"/>
    <mergeCell ref="CK5:CM5"/>
    <mergeCell ref="CN5:CP5"/>
    <mergeCell ref="CM3:CO3"/>
    <mergeCell ref="BS5:BU5"/>
    <mergeCell ref="BV5:BX5"/>
    <mergeCell ref="BX3:BZ3"/>
    <mergeCell ref="CA3:CC3"/>
    <mergeCell ref="CD3:CF3"/>
    <mergeCell ref="CG3:CI3"/>
    <mergeCell ref="BR3:BT3"/>
    <mergeCell ref="BU3:BW3"/>
    <mergeCell ref="CE5:CG5"/>
    <mergeCell ref="DD3:DF3"/>
    <mergeCell ref="DG3:DI3"/>
    <mergeCell ref="CP3:CR3"/>
    <mergeCell ref="CX3:DC3"/>
  </mergeCells>
  <printOptions/>
  <pageMargins left="0.4724409448818898" right="0.472440944881889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M22"/>
  <sheetViews>
    <sheetView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57" width="0.85546875" style="63" customWidth="1"/>
    <col min="58" max="58" width="1.28515625" style="63" customWidth="1"/>
    <col min="59" max="79" width="0.85546875" style="63" customWidth="1"/>
    <col min="80" max="80" width="1.28515625" style="63" customWidth="1"/>
    <col min="81" max="101" width="0.85546875" style="63" customWidth="1"/>
    <col min="102" max="102" width="1.1484375" style="63" customWidth="1"/>
    <col min="103" max="123" width="0.85546875" style="63" customWidth="1"/>
    <col min="124" max="124" width="1.28515625" style="63" customWidth="1"/>
    <col min="125" max="145" width="0.85546875" style="63" customWidth="1"/>
    <col min="146" max="146" width="1.28515625" style="63" customWidth="1"/>
    <col min="147" max="166" width="0.85546875" style="63" customWidth="1"/>
    <col min="167" max="167" width="1.7109375" style="63" customWidth="1"/>
    <col min="168" max="16384" width="0.85546875" style="63" customWidth="1"/>
  </cols>
  <sheetData>
    <row r="2" spans="2:169" ht="3.7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</row>
    <row r="3" spans="2:169" s="64" customFormat="1" ht="24" customHeight="1">
      <c r="B3" s="72"/>
      <c r="C3" s="593" t="s">
        <v>3</v>
      </c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251" t="str">
        <f>Титул!AI11</f>
        <v>7</v>
      </c>
      <c r="AI3" s="251"/>
      <c r="AJ3" s="251"/>
      <c r="AK3" s="251" t="str">
        <f>Титул!AL11</f>
        <v>3</v>
      </c>
      <c r="AL3" s="251"/>
      <c r="AM3" s="251"/>
      <c r="AN3" s="251" t="str">
        <f>Титул!AO11</f>
        <v>2</v>
      </c>
      <c r="AO3" s="251"/>
      <c r="AP3" s="251"/>
      <c r="AQ3" s="251" t="str">
        <f>Титул!AR11</f>
        <v>4</v>
      </c>
      <c r="AR3" s="251"/>
      <c r="AS3" s="251"/>
      <c r="AT3" s="251" t="str">
        <f>Титул!AU11</f>
        <v>0</v>
      </c>
      <c r="AU3" s="251"/>
      <c r="AV3" s="251"/>
      <c r="AW3" s="251" t="str">
        <f>Титул!AX11</f>
        <v>0</v>
      </c>
      <c r="AX3" s="251"/>
      <c r="AY3" s="251"/>
      <c r="AZ3" s="251" t="str">
        <f>Титул!BA11</f>
        <v>6</v>
      </c>
      <c r="BA3" s="251"/>
      <c r="BB3" s="251"/>
      <c r="BC3" s="251" t="str">
        <f>Титул!BD11</f>
        <v>5</v>
      </c>
      <c r="BD3" s="251"/>
      <c r="BE3" s="251"/>
      <c r="BF3" s="251" t="str">
        <f>Титул!BG11</f>
        <v>7</v>
      </c>
      <c r="BG3" s="251"/>
      <c r="BH3" s="251"/>
      <c r="BI3" s="251" t="str">
        <f>Титул!BJ11</f>
        <v>3</v>
      </c>
      <c r="BJ3" s="251"/>
      <c r="BK3" s="251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9"/>
      <c r="CT3" s="9"/>
      <c r="CU3" s="111"/>
      <c r="CV3" s="9"/>
      <c r="CW3" s="74"/>
      <c r="CX3" s="406"/>
      <c r="CY3" s="406"/>
      <c r="CZ3" s="406"/>
      <c r="DA3" s="406"/>
      <c r="DB3" s="406"/>
      <c r="DC3" s="406"/>
      <c r="DD3" s="242"/>
      <c r="DE3" s="242"/>
      <c r="DF3" s="242"/>
      <c r="DG3" s="242"/>
      <c r="DH3" s="242"/>
      <c r="DI3" s="242"/>
      <c r="DJ3" s="242"/>
      <c r="DK3" s="242"/>
      <c r="DL3" s="242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406" t="s">
        <v>50</v>
      </c>
      <c r="EU3" s="406"/>
      <c r="EV3" s="406"/>
      <c r="EW3" s="406"/>
      <c r="EX3" s="406"/>
      <c r="EY3" s="406"/>
      <c r="EZ3" s="251">
        <v>0</v>
      </c>
      <c r="FA3" s="251"/>
      <c r="FB3" s="251"/>
      <c r="FC3" s="251">
        <v>0</v>
      </c>
      <c r="FD3" s="251"/>
      <c r="FE3" s="251"/>
      <c r="FF3" s="251">
        <v>8</v>
      </c>
      <c r="FG3" s="251"/>
      <c r="FH3" s="251"/>
      <c r="FI3" s="74"/>
      <c r="FJ3" s="74"/>
      <c r="FK3" s="74"/>
      <c r="FL3" s="74"/>
      <c r="FM3" s="74"/>
    </row>
    <row r="4" spans="2:169" s="64" customFormat="1" ht="7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5"/>
      <c r="BI4" s="75"/>
      <c r="BJ4" s="75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</row>
    <row r="5" spans="2:169" s="64" customFormat="1" ht="17.25" customHeight="1">
      <c r="B5" s="72"/>
      <c r="C5" s="7" t="s">
        <v>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251" t="str">
        <f>Титул!AI13</f>
        <v>7</v>
      </c>
      <c r="AI5" s="251"/>
      <c r="AJ5" s="251"/>
      <c r="AK5" s="251" t="str">
        <f>Титул!AL13</f>
        <v>3</v>
      </c>
      <c r="AL5" s="251"/>
      <c r="AM5" s="251"/>
      <c r="AN5" s="251" t="str">
        <f>Титул!AO13</f>
        <v>0</v>
      </c>
      <c r="AO5" s="251"/>
      <c r="AP5" s="251"/>
      <c r="AQ5" s="251" t="str">
        <f>Титул!AR13</f>
        <v>0</v>
      </c>
      <c r="AR5" s="251"/>
      <c r="AS5" s="251"/>
      <c r="AT5" s="251" t="str">
        <f>Титул!AU13</f>
        <v>1</v>
      </c>
      <c r="AU5" s="251"/>
      <c r="AV5" s="251"/>
      <c r="AW5" s="74"/>
      <c r="AX5" s="74"/>
      <c r="AY5" s="74"/>
      <c r="AZ5" s="74"/>
      <c r="BA5" s="74"/>
      <c r="BB5" s="74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</row>
    <row r="6" spans="2:169" ht="12.75" customHeight="1">
      <c r="B6" s="595" t="s">
        <v>97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5"/>
      <c r="BU6" s="595"/>
      <c r="BV6" s="595"/>
      <c r="BW6" s="595"/>
      <c r="BX6" s="595"/>
      <c r="BY6" s="595"/>
      <c r="BZ6" s="595"/>
      <c r="CA6" s="595"/>
      <c r="CB6" s="595"/>
      <c r="CC6" s="595"/>
      <c r="CD6" s="595"/>
      <c r="CE6" s="595"/>
      <c r="CF6" s="595"/>
      <c r="CG6" s="595"/>
      <c r="CH6" s="595"/>
      <c r="CI6" s="595"/>
      <c r="CJ6" s="595"/>
      <c r="CK6" s="595"/>
      <c r="CL6" s="595"/>
      <c r="CM6" s="595"/>
      <c r="CN6" s="595"/>
      <c r="CO6" s="595"/>
      <c r="CP6" s="595"/>
      <c r="CQ6" s="595"/>
      <c r="CR6" s="595"/>
      <c r="CS6" s="595"/>
      <c r="CT6" s="595"/>
      <c r="CU6" s="595"/>
      <c r="CV6" s="595"/>
      <c r="CW6" s="595"/>
      <c r="CX6" s="595"/>
      <c r="CY6" s="595"/>
      <c r="CZ6" s="595"/>
      <c r="DA6" s="595"/>
      <c r="DB6" s="595"/>
      <c r="DC6" s="595"/>
      <c r="DD6" s="595"/>
      <c r="DE6" s="595"/>
      <c r="DF6" s="595"/>
      <c r="DG6" s="595"/>
      <c r="DH6" s="595"/>
      <c r="DI6" s="595"/>
      <c r="DJ6" s="595"/>
      <c r="DK6" s="595"/>
      <c r="DL6" s="595"/>
      <c r="DM6" s="595"/>
      <c r="DN6" s="595"/>
      <c r="DO6" s="595"/>
      <c r="DP6" s="595"/>
      <c r="DQ6" s="595"/>
      <c r="DR6" s="595"/>
      <c r="DS6" s="595"/>
      <c r="DT6" s="595"/>
      <c r="DU6" s="595"/>
      <c r="DV6" s="595"/>
      <c r="DW6" s="595"/>
      <c r="DX6" s="595"/>
      <c r="DY6" s="595"/>
      <c r="DZ6" s="595"/>
      <c r="EA6" s="595"/>
      <c r="EB6" s="595"/>
      <c r="EC6" s="595"/>
      <c r="ED6" s="595"/>
      <c r="EE6" s="595"/>
      <c r="EF6" s="595"/>
      <c r="EG6" s="595"/>
      <c r="EH6" s="595"/>
      <c r="EI6" s="595"/>
      <c r="EJ6" s="595"/>
      <c r="EK6" s="595"/>
      <c r="EL6" s="595"/>
      <c r="EM6" s="595"/>
      <c r="EN6" s="595"/>
      <c r="EO6" s="595"/>
      <c r="EP6" s="595"/>
      <c r="EQ6" s="595"/>
      <c r="ER6" s="595"/>
      <c r="ES6" s="595"/>
      <c r="ET6" s="595"/>
      <c r="EU6" s="595"/>
      <c r="EV6" s="595"/>
      <c r="EW6" s="595"/>
      <c r="EX6" s="595"/>
      <c r="EY6" s="595"/>
      <c r="EZ6" s="595"/>
      <c r="FA6" s="595"/>
      <c r="FB6" s="595"/>
      <c r="FC6" s="595"/>
      <c r="FD6" s="595"/>
      <c r="FE6" s="595"/>
      <c r="FF6" s="595"/>
      <c r="FG6" s="595"/>
      <c r="FH6" s="595"/>
      <c r="FI6" s="595"/>
      <c r="FJ6" s="595"/>
      <c r="FK6" s="595"/>
      <c r="FL6" s="595"/>
      <c r="FM6" s="71"/>
    </row>
    <row r="7" spans="2:169" ht="11.2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276" t="s">
        <v>154</v>
      </c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71"/>
      <c r="EZ7" s="71"/>
      <c r="FA7" s="71"/>
      <c r="FB7" s="71"/>
      <c r="FC7" s="276" t="s">
        <v>147</v>
      </c>
      <c r="FD7" s="276"/>
      <c r="FE7" s="276"/>
      <c r="FF7" s="276"/>
      <c r="FG7" s="276"/>
      <c r="FH7" s="276"/>
      <c r="FI7" s="276"/>
      <c r="FJ7" s="276"/>
      <c r="FK7" s="276"/>
      <c r="FL7" s="276"/>
      <c r="FM7" s="71"/>
    </row>
    <row r="8" spans="2:169" s="69" customFormat="1" ht="11.25" customHeight="1">
      <c r="B8" s="579" t="s">
        <v>79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1"/>
      <c r="AE8" s="588" t="s">
        <v>80</v>
      </c>
      <c r="AF8" s="580"/>
      <c r="AG8" s="580"/>
      <c r="AH8" s="580"/>
      <c r="AI8" s="580"/>
      <c r="AJ8" s="581"/>
      <c r="AK8" s="579" t="s">
        <v>99</v>
      </c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C8" s="580"/>
      <c r="BD8" s="580"/>
      <c r="BE8" s="580"/>
      <c r="BF8" s="581"/>
      <c r="BG8" s="283" t="s">
        <v>100</v>
      </c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5"/>
      <c r="FM8" s="82"/>
    </row>
    <row r="9" spans="2:169" s="69" customFormat="1" ht="65.25" customHeight="1">
      <c r="B9" s="582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4"/>
      <c r="AE9" s="582"/>
      <c r="AF9" s="583"/>
      <c r="AG9" s="583"/>
      <c r="AH9" s="583"/>
      <c r="AI9" s="583"/>
      <c r="AJ9" s="584"/>
      <c r="AK9" s="585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/>
      <c r="BB9" s="586"/>
      <c r="BC9" s="586"/>
      <c r="BD9" s="586"/>
      <c r="BE9" s="586"/>
      <c r="BF9" s="587"/>
      <c r="BG9" s="280" t="s">
        <v>101</v>
      </c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0" t="s">
        <v>102</v>
      </c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2"/>
      <c r="CY9" s="277" t="s">
        <v>103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9"/>
      <c r="DU9" s="277" t="s">
        <v>104</v>
      </c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9"/>
      <c r="EQ9" s="277" t="s">
        <v>105</v>
      </c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9"/>
      <c r="FM9" s="82"/>
    </row>
    <row r="10" spans="2:169" s="69" customFormat="1" ht="43.5" customHeight="1">
      <c r="B10" s="585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7"/>
      <c r="AE10" s="585"/>
      <c r="AF10" s="586"/>
      <c r="AG10" s="586"/>
      <c r="AH10" s="586"/>
      <c r="AI10" s="586"/>
      <c r="AJ10" s="587"/>
      <c r="AK10" s="277" t="s">
        <v>106</v>
      </c>
      <c r="AL10" s="278"/>
      <c r="AM10" s="278"/>
      <c r="AN10" s="278"/>
      <c r="AO10" s="278"/>
      <c r="AP10" s="278"/>
      <c r="AQ10" s="279"/>
      <c r="AR10" s="277" t="s">
        <v>107</v>
      </c>
      <c r="AS10" s="278"/>
      <c r="AT10" s="278"/>
      <c r="AU10" s="278"/>
      <c r="AV10" s="278"/>
      <c r="AW10" s="278"/>
      <c r="AX10" s="278"/>
      <c r="AY10" s="279"/>
      <c r="AZ10" s="277" t="s">
        <v>108</v>
      </c>
      <c r="BA10" s="278"/>
      <c r="BB10" s="278"/>
      <c r="BC10" s="278"/>
      <c r="BD10" s="278"/>
      <c r="BE10" s="278"/>
      <c r="BF10" s="279"/>
      <c r="BG10" s="277" t="s">
        <v>106</v>
      </c>
      <c r="BH10" s="278"/>
      <c r="BI10" s="278"/>
      <c r="BJ10" s="278"/>
      <c r="BK10" s="278"/>
      <c r="BL10" s="278"/>
      <c r="BM10" s="279"/>
      <c r="BN10" s="277" t="s">
        <v>107</v>
      </c>
      <c r="BO10" s="278"/>
      <c r="BP10" s="278"/>
      <c r="BQ10" s="278"/>
      <c r="BR10" s="278"/>
      <c r="BS10" s="278"/>
      <c r="BT10" s="278"/>
      <c r="BU10" s="279"/>
      <c r="BV10" s="277" t="s">
        <v>108</v>
      </c>
      <c r="BW10" s="278"/>
      <c r="BX10" s="278"/>
      <c r="BY10" s="278"/>
      <c r="BZ10" s="278"/>
      <c r="CA10" s="278"/>
      <c r="CB10" s="279"/>
      <c r="CC10" s="277" t="s">
        <v>106</v>
      </c>
      <c r="CD10" s="278"/>
      <c r="CE10" s="278"/>
      <c r="CF10" s="278"/>
      <c r="CG10" s="278"/>
      <c r="CH10" s="278"/>
      <c r="CI10" s="279"/>
      <c r="CJ10" s="277" t="s">
        <v>107</v>
      </c>
      <c r="CK10" s="278"/>
      <c r="CL10" s="278"/>
      <c r="CM10" s="278"/>
      <c r="CN10" s="278"/>
      <c r="CO10" s="278"/>
      <c r="CP10" s="278"/>
      <c r="CQ10" s="279"/>
      <c r="CR10" s="277" t="s">
        <v>109</v>
      </c>
      <c r="CS10" s="278"/>
      <c r="CT10" s="278"/>
      <c r="CU10" s="278"/>
      <c r="CV10" s="278"/>
      <c r="CW10" s="278"/>
      <c r="CX10" s="279"/>
      <c r="CY10" s="277" t="s">
        <v>106</v>
      </c>
      <c r="CZ10" s="278"/>
      <c r="DA10" s="278"/>
      <c r="DB10" s="278"/>
      <c r="DC10" s="278"/>
      <c r="DD10" s="278"/>
      <c r="DE10" s="279"/>
      <c r="DF10" s="277" t="s">
        <v>107</v>
      </c>
      <c r="DG10" s="278"/>
      <c r="DH10" s="278"/>
      <c r="DI10" s="278"/>
      <c r="DJ10" s="278"/>
      <c r="DK10" s="278"/>
      <c r="DL10" s="278"/>
      <c r="DM10" s="279"/>
      <c r="DN10" s="277" t="s">
        <v>109</v>
      </c>
      <c r="DO10" s="278"/>
      <c r="DP10" s="278"/>
      <c r="DQ10" s="278"/>
      <c r="DR10" s="278"/>
      <c r="DS10" s="278"/>
      <c r="DT10" s="279"/>
      <c r="DU10" s="277" t="s">
        <v>106</v>
      </c>
      <c r="DV10" s="278"/>
      <c r="DW10" s="278"/>
      <c r="DX10" s="278"/>
      <c r="DY10" s="278"/>
      <c r="DZ10" s="278"/>
      <c r="EA10" s="279"/>
      <c r="EB10" s="277" t="s">
        <v>107</v>
      </c>
      <c r="EC10" s="278"/>
      <c r="ED10" s="278"/>
      <c r="EE10" s="278"/>
      <c r="EF10" s="278"/>
      <c r="EG10" s="278"/>
      <c r="EH10" s="278"/>
      <c r="EI10" s="279"/>
      <c r="EJ10" s="277" t="s">
        <v>109</v>
      </c>
      <c r="EK10" s="278"/>
      <c r="EL10" s="278"/>
      <c r="EM10" s="278"/>
      <c r="EN10" s="278"/>
      <c r="EO10" s="278"/>
      <c r="EP10" s="279"/>
      <c r="EQ10" s="277" t="s">
        <v>106</v>
      </c>
      <c r="ER10" s="278"/>
      <c r="ES10" s="278"/>
      <c r="ET10" s="278"/>
      <c r="EU10" s="278"/>
      <c r="EV10" s="278"/>
      <c r="EW10" s="279"/>
      <c r="EX10" s="277" t="s">
        <v>211</v>
      </c>
      <c r="EY10" s="278"/>
      <c r="EZ10" s="278"/>
      <c r="FA10" s="278"/>
      <c r="FB10" s="278"/>
      <c r="FC10" s="278"/>
      <c r="FD10" s="278"/>
      <c r="FE10" s="279"/>
      <c r="FF10" s="277" t="s">
        <v>109</v>
      </c>
      <c r="FG10" s="278"/>
      <c r="FH10" s="278"/>
      <c r="FI10" s="278"/>
      <c r="FJ10" s="278"/>
      <c r="FK10" s="278"/>
      <c r="FL10" s="279"/>
      <c r="FM10" s="82"/>
    </row>
    <row r="11" spans="2:169" s="69" customFormat="1" ht="11.25" customHeight="1">
      <c r="B11" s="283">
        <v>1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5"/>
      <c r="AE11" s="283">
        <v>2</v>
      </c>
      <c r="AF11" s="284"/>
      <c r="AG11" s="284"/>
      <c r="AH11" s="284"/>
      <c r="AI11" s="284"/>
      <c r="AJ11" s="285"/>
      <c r="AK11" s="283">
        <v>3</v>
      </c>
      <c r="AL11" s="284"/>
      <c r="AM11" s="284"/>
      <c r="AN11" s="284"/>
      <c r="AO11" s="284"/>
      <c r="AP11" s="284"/>
      <c r="AQ11" s="285"/>
      <c r="AR11" s="283">
        <v>4</v>
      </c>
      <c r="AS11" s="284"/>
      <c r="AT11" s="284"/>
      <c r="AU11" s="284"/>
      <c r="AV11" s="284"/>
      <c r="AW11" s="284"/>
      <c r="AX11" s="284"/>
      <c r="AY11" s="285"/>
      <c r="AZ11" s="283">
        <v>5</v>
      </c>
      <c r="BA11" s="284"/>
      <c r="BB11" s="284"/>
      <c r="BC11" s="284"/>
      <c r="BD11" s="284"/>
      <c r="BE11" s="284"/>
      <c r="BF11" s="285"/>
      <c r="BG11" s="283">
        <v>6</v>
      </c>
      <c r="BH11" s="284"/>
      <c r="BI11" s="284"/>
      <c r="BJ11" s="284"/>
      <c r="BK11" s="284"/>
      <c r="BL11" s="284"/>
      <c r="BM11" s="285"/>
      <c r="BN11" s="283">
        <v>7</v>
      </c>
      <c r="BO11" s="284"/>
      <c r="BP11" s="284"/>
      <c r="BQ11" s="284"/>
      <c r="BR11" s="284"/>
      <c r="BS11" s="284"/>
      <c r="BT11" s="284"/>
      <c r="BU11" s="285"/>
      <c r="BV11" s="283">
        <v>8</v>
      </c>
      <c r="BW11" s="284"/>
      <c r="BX11" s="284"/>
      <c r="BY11" s="284"/>
      <c r="BZ11" s="284"/>
      <c r="CA11" s="284"/>
      <c r="CB11" s="285"/>
      <c r="CC11" s="283">
        <v>9</v>
      </c>
      <c r="CD11" s="284"/>
      <c r="CE11" s="284"/>
      <c r="CF11" s="284"/>
      <c r="CG11" s="284"/>
      <c r="CH11" s="284"/>
      <c r="CI11" s="285"/>
      <c r="CJ11" s="283">
        <v>10</v>
      </c>
      <c r="CK11" s="284"/>
      <c r="CL11" s="284"/>
      <c r="CM11" s="284"/>
      <c r="CN11" s="284"/>
      <c r="CO11" s="284"/>
      <c r="CP11" s="284"/>
      <c r="CQ11" s="285"/>
      <c r="CR11" s="283">
        <v>11</v>
      </c>
      <c r="CS11" s="284"/>
      <c r="CT11" s="284"/>
      <c r="CU11" s="284"/>
      <c r="CV11" s="284"/>
      <c r="CW11" s="284"/>
      <c r="CX11" s="285"/>
      <c r="CY11" s="283">
        <v>12</v>
      </c>
      <c r="CZ11" s="284"/>
      <c r="DA11" s="284"/>
      <c r="DB11" s="284"/>
      <c r="DC11" s="284"/>
      <c r="DD11" s="284"/>
      <c r="DE11" s="285"/>
      <c r="DF11" s="283">
        <v>13</v>
      </c>
      <c r="DG11" s="284"/>
      <c r="DH11" s="284"/>
      <c r="DI11" s="284"/>
      <c r="DJ11" s="284"/>
      <c r="DK11" s="284"/>
      <c r="DL11" s="284"/>
      <c r="DM11" s="285"/>
      <c r="DN11" s="283">
        <v>14</v>
      </c>
      <c r="DO11" s="284"/>
      <c r="DP11" s="284"/>
      <c r="DQ11" s="284"/>
      <c r="DR11" s="284"/>
      <c r="DS11" s="284"/>
      <c r="DT11" s="285"/>
      <c r="DU11" s="283">
        <v>15</v>
      </c>
      <c r="DV11" s="284"/>
      <c r="DW11" s="284"/>
      <c r="DX11" s="284"/>
      <c r="DY11" s="284"/>
      <c r="DZ11" s="284"/>
      <c r="EA11" s="285"/>
      <c r="EB11" s="283">
        <v>16</v>
      </c>
      <c r="EC11" s="284"/>
      <c r="ED11" s="284"/>
      <c r="EE11" s="284"/>
      <c r="EF11" s="284"/>
      <c r="EG11" s="284"/>
      <c r="EH11" s="284"/>
      <c r="EI11" s="285"/>
      <c r="EJ11" s="283">
        <v>17</v>
      </c>
      <c r="EK11" s="284"/>
      <c r="EL11" s="284"/>
      <c r="EM11" s="284"/>
      <c r="EN11" s="284"/>
      <c r="EO11" s="284"/>
      <c r="EP11" s="285"/>
      <c r="EQ11" s="283">
        <v>18</v>
      </c>
      <c r="ER11" s="284"/>
      <c r="ES11" s="284"/>
      <c r="ET11" s="284"/>
      <c r="EU11" s="284"/>
      <c r="EV11" s="284"/>
      <c r="EW11" s="285"/>
      <c r="EX11" s="283">
        <v>19</v>
      </c>
      <c r="EY11" s="284"/>
      <c r="EZ11" s="284"/>
      <c r="FA11" s="284"/>
      <c r="FB11" s="284"/>
      <c r="FC11" s="284"/>
      <c r="FD11" s="284"/>
      <c r="FE11" s="285"/>
      <c r="FF11" s="283">
        <v>20</v>
      </c>
      <c r="FG11" s="284"/>
      <c r="FH11" s="284"/>
      <c r="FI11" s="284"/>
      <c r="FJ11" s="284"/>
      <c r="FK11" s="284"/>
      <c r="FL11" s="285"/>
      <c r="FM11" s="82"/>
    </row>
    <row r="12" spans="2:169" s="69" customFormat="1" ht="27" customHeight="1">
      <c r="B12" s="83"/>
      <c r="C12" s="589" t="s">
        <v>110</v>
      </c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90"/>
      <c r="AE12" s="283">
        <v>1</v>
      </c>
      <c r="AF12" s="284"/>
      <c r="AG12" s="284"/>
      <c r="AH12" s="284"/>
      <c r="AI12" s="284"/>
      <c r="AJ12" s="285"/>
      <c r="AK12" s="541">
        <v>0</v>
      </c>
      <c r="AL12" s="542"/>
      <c r="AM12" s="542"/>
      <c r="AN12" s="542"/>
      <c r="AO12" s="542"/>
      <c r="AP12" s="542"/>
      <c r="AQ12" s="543"/>
      <c r="AR12" s="541">
        <v>0</v>
      </c>
      <c r="AS12" s="542"/>
      <c r="AT12" s="542"/>
      <c r="AU12" s="542"/>
      <c r="AV12" s="542"/>
      <c r="AW12" s="542"/>
      <c r="AX12" s="542"/>
      <c r="AY12" s="543"/>
      <c r="AZ12" s="541">
        <v>0</v>
      </c>
      <c r="BA12" s="542"/>
      <c r="BB12" s="542"/>
      <c r="BC12" s="542"/>
      <c r="BD12" s="542"/>
      <c r="BE12" s="542"/>
      <c r="BF12" s="543"/>
      <c r="BG12" s="541">
        <v>0</v>
      </c>
      <c r="BH12" s="542"/>
      <c r="BI12" s="542"/>
      <c r="BJ12" s="542"/>
      <c r="BK12" s="542"/>
      <c r="BL12" s="542"/>
      <c r="BM12" s="543"/>
      <c r="BN12" s="541">
        <v>0</v>
      </c>
      <c r="BO12" s="542"/>
      <c r="BP12" s="542"/>
      <c r="BQ12" s="542"/>
      <c r="BR12" s="542"/>
      <c r="BS12" s="542"/>
      <c r="BT12" s="542"/>
      <c r="BU12" s="543"/>
      <c r="BV12" s="541">
        <v>0</v>
      </c>
      <c r="BW12" s="542"/>
      <c r="BX12" s="542"/>
      <c r="BY12" s="542"/>
      <c r="BZ12" s="542"/>
      <c r="CA12" s="542"/>
      <c r="CB12" s="543"/>
      <c r="CC12" s="541">
        <v>0</v>
      </c>
      <c r="CD12" s="542"/>
      <c r="CE12" s="542"/>
      <c r="CF12" s="542"/>
      <c r="CG12" s="542"/>
      <c r="CH12" s="542"/>
      <c r="CI12" s="543"/>
      <c r="CJ12" s="541">
        <v>0</v>
      </c>
      <c r="CK12" s="542"/>
      <c r="CL12" s="542"/>
      <c r="CM12" s="542"/>
      <c r="CN12" s="542"/>
      <c r="CO12" s="542"/>
      <c r="CP12" s="542"/>
      <c r="CQ12" s="543"/>
      <c r="CR12" s="541">
        <v>0</v>
      </c>
      <c r="CS12" s="542"/>
      <c r="CT12" s="542"/>
      <c r="CU12" s="542"/>
      <c r="CV12" s="542"/>
      <c r="CW12" s="542"/>
      <c r="CX12" s="543"/>
      <c r="CY12" s="541">
        <v>0</v>
      </c>
      <c r="CZ12" s="542"/>
      <c r="DA12" s="542"/>
      <c r="DB12" s="542"/>
      <c r="DC12" s="542"/>
      <c r="DD12" s="542"/>
      <c r="DE12" s="543"/>
      <c r="DF12" s="541">
        <v>0</v>
      </c>
      <c r="DG12" s="542"/>
      <c r="DH12" s="542"/>
      <c r="DI12" s="542"/>
      <c r="DJ12" s="542"/>
      <c r="DK12" s="542"/>
      <c r="DL12" s="542"/>
      <c r="DM12" s="543"/>
      <c r="DN12" s="541">
        <v>0</v>
      </c>
      <c r="DO12" s="542"/>
      <c r="DP12" s="542"/>
      <c r="DQ12" s="542"/>
      <c r="DR12" s="542"/>
      <c r="DS12" s="542"/>
      <c r="DT12" s="543"/>
      <c r="DU12" s="541">
        <v>0</v>
      </c>
      <c r="DV12" s="542"/>
      <c r="DW12" s="542"/>
      <c r="DX12" s="542"/>
      <c r="DY12" s="542"/>
      <c r="DZ12" s="542"/>
      <c r="EA12" s="543"/>
      <c r="EB12" s="541">
        <v>0</v>
      </c>
      <c r="EC12" s="542"/>
      <c r="ED12" s="542"/>
      <c r="EE12" s="542"/>
      <c r="EF12" s="542"/>
      <c r="EG12" s="542"/>
      <c r="EH12" s="542"/>
      <c r="EI12" s="543"/>
      <c r="EJ12" s="541">
        <v>0</v>
      </c>
      <c r="EK12" s="542"/>
      <c r="EL12" s="542"/>
      <c r="EM12" s="542"/>
      <c r="EN12" s="542"/>
      <c r="EO12" s="542"/>
      <c r="EP12" s="543"/>
      <c r="EQ12" s="541">
        <v>0</v>
      </c>
      <c r="ER12" s="542"/>
      <c r="ES12" s="542"/>
      <c r="ET12" s="542"/>
      <c r="EU12" s="542"/>
      <c r="EV12" s="542"/>
      <c r="EW12" s="543"/>
      <c r="EX12" s="541">
        <v>0</v>
      </c>
      <c r="EY12" s="542"/>
      <c r="EZ12" s="542"/>
      <c r="FA12" s="542"/>
      <c r="FB12" s="542"/>
      <c r="FC12" s="542"/>
      <c r="FD12" s="542"/>
      <c r="FE12" s="543"/>
      <c r="FF12" s="541">
        <v>0</v>
      </c>
      <c r="FG12" s="542"/>
      <c r="FH12" s="542"/>
      <c r="FI12" s="542"/>
      <c r="FJ12" s="542"/>
      <c r="FK12" s="542"/>
      <c r="FL12" s="543"/>
      <c r="FM12" s="82"/>
    </row>
    <row r="13" spans="2:169" s="69" customFormat="1" ht="30" customHeight="1">
      <c r="B13" s="83"/>
      <c r="C13" s="589" t="s">
        <v>111</v>
      </c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90"/>
      <c r="AE13" s="283">
        <v>2</v>
      </c>
      <c r="AF13" s="284"/>
      <c r="AG13" s="284"/>
      <c r="AH13" s="284"/>
      <c r="AI13" s="284"/>
      <c r="AJ13" s="285"/>
      <c r="AK13" s="541">
        <v>0</v>
      </c>
      <c r="AL13" s="542"/>
      <c r="AM13" s="542"/>
      <c r="AN13" s="542"/>
      <c r="AO13" s="542"/>
      <c r="AP13" s="542"/>
      <c r="AQ13" s="543"/>
      <c r="AR13" s="541">
        <v>0</v>
      </c>
      <c r="AS13" s="542"/>
      <c r="AT13" s="542"/>
      <c r="AU13" s="542"/>
      <c r="AV13" s="542"/>
      <c r="AW13" s="542"/>
      <c r="AX13" s="542"/>
      <c r="AY13" s="543"/>
      <c r="AZ13" s="541">
        <v>0</v>
      </c>
      <c r="BA13" s="542"/>
      <c r="BB13" s="542"/>
      <c r="BC13" s="542"/>
      <c r="BD13" s="542"/>
      <c r="BE13" s="542"/>
      <c r="BF13" s="543"/>
      <c r="BG13" s="541">
        <v>0</v>
      </c>
      <c r="BH13" s="542"/>
      <c r="BI13" s="542"/>
      <c r="BJ13" s="542"/>
      <c r="BK13" s="542"/>
      <c r="BL13" s="542"/>
      <c r="BM13" s="543"/>
      <c r="BN13" s="541">
        <v>0</v>
      </c>
      <c r="BO13" s="542"/>
      <c r="BP13" s="542"/>
      <c r="BQ13" s="542"/>
      <c r="BR13" s="542"/>
      <c r="BS13" s="542"/>
      <c r="BT13" s="542"/>
      <c r="BU13" s="543"/>
      <c r="BV13" s="541">
        <v>0</v>
      </c>
      <c r="BW13" s="542"/>
      <c r="BX13" s="542"/>
      <c r="BY13" s="542"/>
      <c r="BZ13" s="542"/>
      <c r="CA13" s="542"/>
      <c r="CB13" s="543"/>
      <c r="CC13" s="541">
        <v>0</v>
      </c>
      <c r="CD13" s="542"/>
      <c r="CE13" s="542"/>
      <c r="CF13" s="542"/>
      <c r="CG13" s="542"/>
      <c r="CH13" s="542"/>
      <c r="CI13" s="543"/>
      <c r="CJ13" s="541">
        <v>0</v>
      </c>
      <c r="CK13" s="542"/>
      <c r="CL13" s="542"/>
      <c r="CM13" s="542"/>
      <c r="CN13" s="542"/>
      <c r="CO13" s="542"/>
      <c r="CP13" s="542"/>
      <c r="CQ13" s="543"/>
      <c r="CR13" s="541">
        <v>0</v>
      </c>
      <c r="CS13" s="542"/>
      <c r="CT13" s="542"/>
      <c r="CU13" s="542"/>
      <c r="CV13" s="542"/>
      <c r="CW13" s="542"/>
      <c r="CX13" s="543"/>
      <c r="CY13" s="541" t="s">
        <v>112</v>
      </c>
      <c r="CZ13" s="542"/>
      <c r="DA13" s="542"/>
      <c r="DB13" s="542"/>
      <c r="DC13" s="542"/>
      <c r="DD13" s="542"/>
      <c r="DE13" s="543"/>
      <c r="DF13" s="541" t="s">
        <v>112</v>
      </c>
      <c r="DG13" s="542"/>
      <c r="DH13" s="542"/>
      <c r="DI13" s="542"/>
      <c r="DJ13" s="542"/>
      <c r="DK13" s="542"/>
      <c r="DL13" s="542"/>
      <c r="DM13" s="543"/>
      <c r="DN13" s="541" t="s">
        <v>112</v>
      </c>
      <c r="DO13" s="542"/>
      <c r="DP13" s="542"/>
      <c r="DQ13" s="542"/>
      <c r="DR13" s="542"/>
      <c r="DS13" s="542"/>
      <c r="DT13" s="543"/>
      <c r="DU13" s="541">
        <v>0</v>
      </c>
      <c r="DV13" s="542"/>
      <c r="DW13" s="542"/>
      <c r="DX13" s="542"/>
      <c r="DY13" s="542"/>
      <c r="DZ13" s="542"/>
      <c r="EA13" s="543"/>
      <c r="EB13" s="541">
        <v>0</v>
      </c>
      <c r="EC13" s="542"/>
      <c r="ED13" s="542"/>
      <c r="EE13" s="542"/>
      <c r="EF13" s="542"/>
      <c r="EG13" s="542"/>
      <c r="EH13" s="542"/>
      <c r="EI13" s="543"/>
      <c r="EJ13" s="541">
        <v>0</v>
      </c>
      <c r="EK13" s="542"/>
      <c r="EL13" s="542"/>
      <c r="EM13" s="542"/>
      <c r="EN13" s="542"/>
      <c r="EO13" s="542"/>
      <c r="EP13" s="543"/>
      <c r="EQ13" s="541">
        <v>0</v>
      </c>
      <c r="ER13" s="542"/>
      <c r="ES13" s="542"/>
      <c r="ET13" s="542"/>
      <c r="EU13" s="542"/>
      <c r="EV13" s="542"/>
      <c r="EW13" s="543"/>
      <c r="EX13" s="541">
        <v>0</v>
      </c>
      <c r="EY13" s="542"/>
      <c r="EZ13" s="542"/>
      <c r="FA13" s="542"/>
      <c r="FB13" s="542"/>
      <c r="FC13" s="542"/>
      <c r="FD13" s="542"/>
      <c r="FE13" s="543"/>
      <c r="FF13" s="541">
        <v>0</v>
      </c>
      <c r="FG13" s="542"/>
      <c r="FH13" s="542"/>
      <c r="FI13" s="542"/>
      <c r="FJ13" s="542"/>
      <c r="FK13" s="542"/>
      <c r="FL13" s="543"/>
      <c r="FM13" s="82"/>
    </row>
    <row r="14" spans="2:169" s="69" customFormat="1" ht="34.5" customHeight="1">
      <c r="B14" s="83"/>
      <c r="C14" s="589" t="s">
        <v>113</v>
      </c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90"/>
      <c r="AE14" s="283">
        <v>3</v>
      </c>
      <c r="AF14" s="284"/>
      <c r="AG14" s="284"/>
      <c r="AH14" s="284"/>
      <c r="AI14" s="284"/>
      <c r="AJ14" s="285"/>
      <c r="AK14" s="541">
        <v>0</v>
      </c>
      <c r="AL14" s="542"/>
      <c r="AM14" s="542"/>
      <c r="AN14" s="542"/>
      <c r="AO14" s="542"/>
      <c r="AP14" s="542"/>
      <c r="AQ14" s="543"/>
      <c r="AR14" s="541">
        <v>0</v>
      </c>
      <c r="AS14" s="542"/>
      <c r="AT14" s="542"/>
      <c r="AU14" s="542"/>
      <c r="AV14" s="542"/>
      <c r="AW14" s="542"/>
      <c r="AX14" s="542"/>
      <c r="AY14" s="543"/>
      <c r="AZ14" s="541">
        <v>0</v>
      </c>
      <c r="BA14" s="542"/>
      <c r="BB14" s="542"/>
      <c r="BC14" s="542"/>
      <c r="BD14" s="542"/>
      <c r="BE14" s="542"/>
      <c r="BF14" s="543"/>
      <c r="BG14" s="541">
        <v>0</v>
      </c>
      <c r="BH14" s="542"/>
      <c r="BI14" s="542"/>
      <c r="BJ14" s="542"/>
      <c r="BK14" s="542"/>
      <c r="BL14" s="542"/>
      <c r="BM14" s="543"/>
      <c r="BN14" s="541">
        <v>0</v>
      </c>
      <c r="BO14" s="542"/>
      <c r="BP14" s="542"/>
      <c r="BQ14" s="542"/>
      <c r="BR14" s="542"/>
      <c r="BS14" s="542"/>
      <c r="BT14" s="542"/>
      <c r="BU14" s="543"/>
      <c r="BV14" s="541">
        <v>0</v>
      </c>
      <c r="BW14" s="542"/>
      <c r="BX14" s="542"/>
      <c r="BY14" s="542"/>
      <c r="BZ14" s="542"/>
      <c r="CA14" s="542"/>
      <c r="CB14" s="543"/>
      <c r="CC14" s="541">
        <v>0</v>
      </c>
      <c r="CD14" s="542"/>
      <c r="CE14" s="542"/>
      <c r="CF14" s="542"/>
      <c r="CG14" s="542"/>
      <c r="CH14" s="542"/>
      <c r="CI14" s="543"/>
      <c r="CJ14" s="541">
        <v>0</v>
      </c>
      <c r="CK14" s="542"/>
      <c r="CL14" s="542"/>
      <c r="CM14" s="542"/>
      <c r="CN14" s="542"/>
      <c r="CO14" s="542"/>
      <c r="CP14" s="542"/>
      <c r="CQ14" s="543"/>
      <c r="CR14" s="541">
        <v>0</v>
      </c>
      <c r="CS14" s="542"/>
      <c r="CT14" s="542"/>
      <c r="CU14" s="542"/>
      <c r="CV14" s="542"/>
      <c r="CW14" s="542"/>
      <c r="CX14" s="543"/>
      <c r="CY14" s="541" t="s">
        <v>112</v>
      </c>
      <c r="CZ14" s="542"/>
      <c r="DA14" s="542"/>
      <c r="DB14" s="542"/>
      <c r="DC14" s="542"/>
      <c r="DD14" s="542"/>
      <c r="DE14" s="543"/>
      <c r="DF14" s="541" t="s">
        <v>112</v>
      </c>
      <c r="DG14" s="542"/>
      <c r="DH14" s="542"/>
      <c r="DI14" s="542"/>
      <c r="DJ14" s="542"/>
      <c r="DK14" s="542"/>
      <c r="DL14" s="542"/>
      <c r="DM14" s="543"/>
      <c r="DN14" s="541" t="s">
        <v>112</v>
      </c>
      <c r="DO14" s="542"/>
      <c r="DP14" s="542"/>
      <c r="DQ14" s="542"/>
      <c r="DR14" s="542"/>
      <c r="DS14" s="542"/>
      <c r="DT14" s="543"/>
      <c r="DU14" s="541">
        <v>0</v>
      </c>
      <c r="DV14" s="542"/>
      <c r="DW14" s="542"/>
      <c r="DX14" s="542"/>
      <c r="DY14" s="542"/>
      <c r="DZ14" s="542"/>
      <c r="EA14" s="543"/>
      <c r="EB14" s="541">
        <v>0</v>
      </c>
      <c r="EC14" s="542"/>
      <c r="ED14" s="542"/>
      <c r="EE14" s="542"/>
      <c r="EF14" s="542"/>
      <c r="EG14" s="542"/>
      <c r="EH14" s="542"/>
      <c r="EI14" s="543"/>
      <c r="EJ14" s="541">
        <v>0</v>
      </c>
      <c r="EK14" s="542"/>
      <c r="EL14" s="542"/>
      <c r="EM14" s="542"/>
      <c r="EN14" s="542"/>
      <c r="EO14" s="542"/>
      <c r="EP14" s="543"/>
      <c r="EQ14" s="541" t="s">
        <v>112</v>
      </c>
      <c r="ER14" s="542"/>
      <c r="ES14" s="542"/>
      <c r="ET14" s="542"/>
      <c r="EU14" s="542"/>
      <c r="EV14" s="542"/>
      <c r="EW14" s="543"/>
      <c r="EX14" s="541" t="s">
        <v>112</v>
      </c>
      <c r="EY14" s="542"/>
      <c r="EZ14" s="542"/>
      <c r="FA14" s="542"/>
      <c r="FB14" s="542"/>
      <c r="FC14" s="542"/>
      <c r="FD14" s="542"/>
      <c r="FE14" s="543"/>
      <c r="FF14" s="541" t="s">
        <v>112</v>
      </c>
      <c r="FG14" s="542"/>
      <c r="FH14" s="542"/>
      <c r="FI14" s="542"/>
      <c r="FJ14" s="542"/>
      <c r="FK14" s="542"/>
      <c r="FL14" s="543"/>
      <c r="FM14" s="82"/>
    </row>
    <row r="15" spans="2:169" s="69" customFormat="1" ht="39" customHeight="1">
      <c r="B15" s="83"/>
      <c r="C15" s="589" t="s">
        <v>114</v>
      </c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90"/>
      <c r="AE15" s="283">
        <v>4</v>
      </c>
      <c r="AF15" s="284"/>
      <c r="AG15" s="284"/>
      <c r="AH15" s="284"/>
      <c r="AI15" s="284"/>
      <c r="AJ15" s="285"/>
      <c r="AK15" s="541">
        <v>0</v>
      </c>
      <c r="AL15" s="542"/>
      <c r="AM15" s="542"/>
      <c r="AN15" s="542"/>
      <c r="AO15" s="542"/>
      <c r="AP15" s="542"/>
      <c r="AQ15" s="543"/>
      <c r="AR15" s="541">
        <v>0</v>
      </c>
      <c r="AS15" s="542"/>
      <c r="AT15" s="542"/>
      <c r="AU15" s="542"/>
      <c r="AV15" s="542"/>
      <c r="AW15" s="542"/>
      <c r="AX15" s="542"/>
      <c r="AY15" s="543"/>
      <c r="AZ15" s="541">
        <v>0</v>
      </c>
      <c r="BA15" s="542"/>
      <c r="BB15" s="542"/>
      <c r="BC15" s="542"/>
      <c r="BD15" s="542"/>
      <c r="BE15" s="542"/>
      <c r="BF15" s="543"/>
      <c r="BG15" s="541">
        <v>0</v>
      </c>
      <c r="BH15" s="542"/>
      <c r="BI15" s="542"/>
      <c r="BJ15" s="542"/>
      <c r="BK15" s="542"/>
      <c r="BL15" s="542"/>
      <c r="BM15" s="543"/>
      <c r="BN15" s="541">
        <v>0</v>
      </c>
      <c r="BO15" s="542"/>
      <c r="BP15" s="542"/>
      <c r="BQ15" s="542"/>
      <c r="BR15" s="542"/>
      <c r="BS15" s="542"/>
      <c r="BT15" s="542"/>
      <c r="BU15" s="543"/>
      <c r="BV15" s="541">
        <v>0</v>
      </c>
      <c r="BW15" s="542"/>
      <c r="BX15" s="542"/>
      <c r="BY15" s="542"/>
      <c r="BZ15" s="542"/>
      <c r="CA15" s="542"/>
      <c r="CB15" s="543"/>
      <c r="CC15" s="541">
        <v>0</v>
      </c>
      <c r="CD15" s="542"/>
      <c r="CE15" s="542"/>
      <c r="CF15" s="542"/>
      <c r="CG15" s="542"/>
      <c r="CH15" s="542"/>
      <c r="CI15" s="543"/>
      <c r="CJ15" s="541">
        <v>0</v>
      </c>
      <c r="CK15" s="542"/>
      <c r="CL15" s="542"/>
      <c r="CM15" s="542"/>
      <c r="CN15" s="542"/>
      <c r="CO15" s="542"/>
      <c r="CP15" s="542"/>
      <c r="CQ15" s="543"/>
      <c r="CR15" s="541">
        <v>0</v>
      </c>
      <c r="CS15" s="542"/>
      <c r="CT15" s="542"/>
      <c r="CU15" s="542"/>
      <c r="CV15" s="542"/>
      <c r="CW15" s="542"/>
      <c r="CX15" s="543"/>
      <c r="CY15" s="541" t="s">
        <v>112</v>
      </c>
      <c r="CZ15" s="542"/>
      <c r="DA15" s="542"/>
      <c r="DB15" s="542"/>
      <c r="DC15" s="542"/>
      <c r="DD15" s="542"/>
      <c r="DE15" s="543"/>
      <c r="DF15" s="541" t="s">
        <v>112</v>
      </c>
      <c r="DG15" s="542"/>
      <c r="DH15" s="542"/>
      <c r="DI15" s="542"/>
      <c r="DJ15" s="542"/>
      <c r="DK15" s="542"/>
      <c r="DL15" s="542"/>
      <c r="DM15" s="543"/>
      <c r="DN15" s="541" t="s">
        <v>112</v>
      </c>
      <c r="DO15" s="542"/>
      <c r="DP15" s="542"/>
      <c r="DQ15" s="542"/>
      <c r="DR15" s="542"/>
      <c r="DS15" s="542"/>
      <c r="DT15" s="543"/>
      <c r="DU15" s="541">
        <v>0</v>
      </c>
      <c r="DV15" s="542"/>
      <c r="DW15" s="542"/>
      <c r="DX15" s="542"/>
      <c r="DY15" s="542"/>
      <c r="DZ15" s="542"/>
      <c r="EA15" s="543"/>
      <c r="EB15" s="541">
        <v>0</v>
      </c>
      <c r="EC15" s="542"/>
      <c r="ED15" s="542"/>
      <c r="EE15" s="542"/>
      <c r="EF15" s="542"/>
      <c r="EG15" s="542"/>
      <c r="EH15" s="542"/>
      <c r="EI15" s="543"/>
      <c r="EJ15" s="541">
        <v>0</v>
      </c>
      <c r="EK15" s="542"/>
      <c r="EL15" s="542"/>
      <c r="EM15" s="542"/>
      <c r="EN15" s="542"/>
      <c r="EO15" s="542"/>
      <c r="EP15" s="543"/>
      <c r="EQ15" s="541" t="s">
        <v>112</v>
      </c>
      <c r="ER15" s="542"/>
      <c r="ES15" s="542"/>
      <c r="ET15" s="542"/>
      <c r="EU15" s="542"/>
      <c r="EV15" s="542"/>
      <c r="EW15" s="543"/>
      <c r="EX15" s="541" t="s">
        <v>112</v>
      </c>
      <c r="EY15" s="542"/>
      <c r="EZ15" s="542"/>
      <c r="FA15" s="542"/>
      <c r="FB15" s="542"/>
      <c r="FC15" s="542"/>
      <c r="FD15" s="542"/>
      <c r="FE15" s="543"/>
      <c r="FF15" s="541" t="s">
        <v>112</v>
      </c>
      <c r="FG15" s="542"/>
      <c r="FH15" s="542"/>
      <c r="FI15" s="542"/>
      <c r="FJ15" s="542"/>
      <c r="FK15" s="542"/>
      <c r="FL15" s="543"/>
      <c r="FM15" s="82"/>
    </row>
    <row r="16" spans="2:169" s="69" customFormat="1" ht="33.75" customHeight="1">
      <c r="B16" s="83"/>
      <c r="C16" s="589" t="s">
        <v>115</v>
      </c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90"/>
      <c r="AE16" s="283">
        <v>5</v>
      </c>
      <c r="AF16" s="284"/>
      <c r="AG16" s="284"/>
      <c r="AH16" s="284"/>
      <c r="AI16" s="284"/>
      <c r="AJ16" s="285"/>
      <c r="AK16" s="541">
        <v>0</v>
      </c>
      <c r="AL16" s="542"/>
      <c r="AM16" s="542"/>
      <c r="AN16" s="542"/>
      <c r="AO16" s="542"/>
      <c r="AP16" s="542"/>
      <c r="AQ16" s="543"/>
      <c r="AR16" s="541">
        <v>0</v>
      </c>
      <c r="AS16" s="542"/>
      <c r="AT16" s="542"/>
      <c r="AU16" s="542"/>
      <c r="AV16" s="542"/>
      <c r="AW16" s="542"/>
      <c r="AX16" s="542"/>
      <c r="AY16" s="543"/>
      <c r="AZ16" s="541">
        <v>0</v>
      </c>
      <c r="BA16" s="542"/>
      <c r="BB16" s="542"/>
      <c r="BC16" s="542"/>
      <c r="BD16" s="542"/>
      <c r="BE16" s="542"/>
      <c r="BF16" s="543"/>
      <c r="BG16" s="541">
        <v>0</v>
      </c>
      <c r="BH16" s="542"/>
      <c r="BI16" s="542"/>
      <c r="BJ16" s="542"/>
      <c r="BK16" s="542"/>
      <c r="BL16" s="542"/>
      <c r="BM16" s="543"/>
      <c r="BN16" s="541">
        <v>0</v>
      </c>
      <c r="BO16" s="542"/>
      <c r="BP16" s="542"/>
      <c r="BQ16" s="542"/>
      <c r="BR16" s="542"/>
      <c r="BS16" s="542"/>
      <c r="BT16" s="542"/>
      <c r="BU16" s="543"/>
      <c r="BV16" s="541">
        <v>0</v>
      </c>
      <c r="BW16" s="542"/>
      <c r="BX16" s="542"/>
      <c r="BY16" s="542"/>
      <c r="BZ16" s="542"/>
      <c r="CA16" s="542"/>
      <c r="CB16" s="543"/>
      <c r="CC16" s="541">
        <v>0</v>
      </c>
      <c r="CD16" s="542"/>
      <c r="CE16" s="542"/>
      <c r="CF16" s="542"/>
      <c r="CG16" s="542"/>
      <c r="CH16" s="542"/>
      <c r="CI16" s="543"/>
      <c r="CJ16" s="541">
        <v>0</v>
      </c>
      <c r="CK16" s="542"/>
      <c r="CL16" s="542"/>
      <c r="CM16" s="542"/>
      <c r="CN16" s="542"/>
      <c r="CO16" s="542"/>
      <c r="CP16" s="542"/>
      <c r="CQ16" s="543"/>
      <c r="CR16" s="541">
        <v>0</v>
      </c>
      <c r="CS16" s="542"/>
      <c r="CT16" s="542"/>
      <c r="CU16" s="542"/>
      <c r="CV16" s="542"/>
      <c r="CW16" s="542"/>
      <c r="CX16" s="543"/>
      <c r="CY16" s="541" t="s">
        <v>112</v>
      </c>
      <c r="CZ16" s="542"/>
      <c r="DA16" s="542"/>
      <c r="DB16" s="542"/>
      <c r="DC16" s="542"/>
      <c r="DD16" s="542"/>
      <c r="DE16" s="543"/>
      <c r="DF16" s="541" t="s">
        <v>112</v>
      </c>
      <c r="DG16" s="542"/>
      <c r="DH16" s="542"/>
      <c r="DI16" s="542"/>
      <c r="DJ16" s="542"/>
      <c r="DK16" s="542"/>
      <c r="DL16" s="542"/>
      <c r="DM16" s="543"/>
      <c r="DN16" s="541" t="s">
        <v>112</v>
      </c>
      <c r="DO16" s="542"/>
      <c r="DP16" s="542"/>
      <c r="DQ16" s="542"/>
      <c r="DR16" s="542"/>
      <c r="DS16" s="542"/>
      <c r="DT16" s="543"/>
      <c r="DU16" s="541">
        <v>0</v>
      </c>
      <c r="DV16" s="542"/>
      <c r="DW16" s="542"/>
      <c r="DX16" s="542"/>
      <c r="DY16" s="542"/>
      <c r="DZ16" s="542"/>
      <c r="EA16" s="543"/>
      <c r="EB16" s="541">
        <v>0</v>
      </c>
      <c r="EC16" s="542"/>
      <c r="ED16" s="542"/>
      <c r="EE16" s="542"/>
      <c r="EF16" s="542"/>
      <c r="EG16" s="542"/>
      <c r="EH16" s="542"/>
      <c r="EI16" s="543"/>
      <c r="EJ16" s="541">
        <v>0</v>
      </c>
      <c r="EK16" s="542"/>
      <c r="EL16" s="542"/>
      <c r="EM16" s="542"/>
      <c r="EN16" s="542"/>
      <c r="EO16" s="542"/>
      <c r="EP16" s="543"/>
      <c r="EQ16" s="541" t="s">
        <v>112</v>
      </c>
      <c r="ER16" s="542"/>
      <c r="ES16" s="542"/>
      <c r="ET16" s="542"/>
      <c r="EU16" s="542"/>
      <c r="EV16" s="542"/>
      <c r="EW16" s="543"/>
      <c r="EX16" s="541" t="s">
        <v>112</v>
      </c>
      <c r="EY16" s="542"/>
      <c r="EZ16" s="542"/>
      <c r="FA16" s="542"/>
      <c r="FB16" s="542"/>
      <c r="FC16" s="542"/>
      <c r="FD16" s="542"/>
      <c r="FE16" s="543"/>
      <c r="FF16" s="541" t="s">
        <v>112</v>
      </c>
      <c r="FG16" s="542"/>
      <c r="FH16" s="542"/>
      <c r="FI16" s="542"/>
      <c r="FJ16" s="542"/>
      <c r="FK16" s="542"/>
      <c r="FL16" s="543"/>
      <c r="FM16" s="82"/>
    </row>
    <row r="17" spans="2:169" s="69" customFormat="1" ht="48" customHeight="1">
      <c r="B17" s="83"/>
      <c r="C17" s="589" t="s">
        <v>178</v>
      </c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90"/>
      <c r="AE17" s="283">
        <v>6</v>
      </c>
      <c r="AF17" s="284"/>
      <c r="AG17" s="284"/>
      <c r="AH17" s="284"/>
      <c r="AI17" s="284"/>
      <c r="AJ17" s="285"/>
      <c r="AK17" s="541">
        <v>0</v>
      </c>
      <c r="AL17" s="542"/>
      <c r="AM17" s="542"/>
      <c r="AN17" s="542"/>
      <c r="AO17" s="542"/>
      <c r="AP17" s="542"/>
      <c r="AQ17" s="543"/>
      <c r="AR17" s="541">
        <v>0</v>
      </c>
      <c r="AS17" s="542"/>
      <c r="AT17" s="542"/>
      <c r="AU17" s="542"/>
      <c r="AV17" s="542"/>
      <c r="AW17" s="542"/>
      <c r="AX17" s="542"/>
      <c r="AY17" s="543"/>
      <c r="AZ17" s="541">
        <v>0</v>
      </c>
      <c r="BA17" s="542"/>
      <c r="BB17" s="542"/>
      <c r="BC17" s="542"/>
      <c r="BD17" s="542"/>
      <c r="BE17" s="542"/>
      <c r="BF17" s="543"/>
      <c r="BG17" s="541">
        <v>0</v>
      </c>
      <c r="BH17" s="542"/>
      <c r="BI17" s="542"/>
      <c r="BJ17" s="542"/>
      <c r="BK17" s="542"/>
      <c r="BL17" s="542"/>
      <c r="BM17" s="543"/>
      <c r="BN17" s="541">
        <v>0</v>
      </c>
      <c r="BO17" s="542"/>
      <c r="BP17" s="542"/>
      <c r="BQ17" s="542"/>
      <c r="BR17" s="542"/>
      <c r="BS17" s="542"/>
      <c r="BT17" s="542"/>
      <c r="BU17" s="543"/>
      <c r="BV17" s="541">
        <v>0</v>
      </c>
      <c r="BW17" s="542"/>
      <c r="BX17" s="542"/>
      <c r="BY17" s="542"/>
      <c r="BZ17" s="542"/>
      <c r="CA17" s="542"/>
      <c r="CB17" s="543"/>
      <c r="CC17" s="541">
        <v>0</v>
      </c>
      <c r="CD17" s="542"/>
      <c r="CE17" s="542"/>
      <c r="CF17" s="542"/>
      <c r="CG17" s="542"/>
      <c r="CH17" s="542"/>
      <c r="CI17" s="543"/>
      <c r="CJ17" s="541">
        <v>0</v>
      </c>
      <c r="CK17" s="542"/>
      <c r="CL17" s="542"/>
      <c r="CM17" s="542"/>
      <c r="CN17" s="542"/>
      <c r="CO17" s="542"/>
      <c r="CP17" s="542"/>
      <c r="CQ17" s="543"/>
      <c r="CR17" s="541">
        <v>0</v>
      </c>
      <c r="CS17" s="542"/>
      <c r="CT17" s="542"/>
      <c r="CU17" s="542"/>
      <c r="CV17" s="542"/>
      <c r="CW17" s="542"/>
      <c r="CX17" s="543"/>
      <c r="CY17" s="541" t="s">
        <v>112</v>
      </c>
      <c r="CZ17" s="542"/>
      <c r="DA17" s="542"/>
      <c r="DB17" s="542"/>
      <c r="DC17" s="542"/>
      <c r="DD17" s="542"/>
      <c r="DE17" s="543"/>
      <c r="DF17" s="541" t="s">
        <v>112</v>
      </c>
      <c r="DG17" s="542"/>
      <c r="DH17" s="542"/>
      <c r="DI17" s="542"/>
      <c r="DJ17" s="542"/>
      <c r="DK17" s="542"/>
      <c r="DL17" s="542"/>
      <c r="DM17" s="543"/>
      <c r="DN17" s="541" t="s">
        <v>112</v>
      </c>
      <c r="DO17" s="542"/>
      <c r="DP17" s="542"/>
      <c r="DQ17" s="542"/>
      <c r="DR17" s="542"/>
      <c r="DS17" s="542"/>
      <c r="DT17" s="543"/>
      <c r="DU17" s="541">
        <v>0</v>
      </c>
      <c r="DV17" s="542"/>
      <c r="DW17" s="542"/>
      <c r="DX17" s="542"/>
      <c r="DY17" s="542"/>
      <c r="DZ17" s="542"/>
      <c r="EA17" s="543"/>
      <c r="EB17" s="541">
        <v>0</v>
      </c>
      <c r="EC17" s="542"/>
      <c r="ED17" s="542"/>
      <c r="EE17" s="542"/>
      <c r="EF17" s="542"/>
      <c r="EG17" s="542"/>
      <c r="EH17" s="542"/>
      <c r="EI17" s="543"/>
      <c r="EJ17" s="541">
        <v>0</v>
      </c>
      <c r="EK17" s="542"/>
      <c r="EL17" s="542"/>
      <c r="EM17" s="542"/>
      <c r="EN17" s="542"/>
      <c r="EO17" s="542"/>
      <c r="EP17" s="543"/>
      <c r="EQ17" s="541" t="s">
        <v>112</v>
      </c>
      <c r="ER17" s="542"/>
      <c r="ES17" s="542"/>
      <c r="ET17" s="542"/>
      <c r="EU17" s="542"/>
      <c r="EV17" s="542"/>
      <c r="EW17" s="543"/>
      <c r="EX17" s="541" t="s">
        <v>112</v>
      </c>
      <c r="EY17" s="542"/>
      <c r="EZ17" s="542"/>
      <c r="FA17" s="542"/>
      <c r="FB17" s="542"/>
      <c r="FC17" s="542"/>
      <c r="FD17" s="542"/>
      <c r="FE17" s="543"/>
      <c r="FF17" s="541" t="s">
        <v>112</v>
      </c>
      <c r="FG17" s="542"/>
      <c r="FH17" s="542"/>
      <c r="FI17" s="542"/>
      <c r="FJ17" s="542"/>
      <c r="FK17" s="542"/>
      <c r="FL17" s="543"/>
      <c r="FM17" s="82"/>
    </row>
    <row r="18" spans="2:169" s="69" customFormat="1" ht="24" customHeight="1">
      <c r="B18" s="83"/>
      <c r="C18" s="591" t="s">
        <v>116</v>
      </c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2"/>
      <c r="AE18" s="283">
        <v>7</v>
      </c>
      <c r="AF18" s="284"/>
      <c r="AG18" s="284"/>
      <c r="AH18" s="284"/>
      <c r="AI18" s="284"/>
      <c r="AJ18" s="285"/>
      <c r="AK18" s="541">
        <v>0</v>
      </c>
      <c r="AL18" s="542"/>
      <c r="AM18" s="542"/>
      <c r="AN18" s="542"/>
      <c r="AO18" s="542"/>
      <c r="AP18" s="542"/>
      <c r="AQ18" s="543"/>
      <c r="AR18" s="541" t="s">
        <v>293</v>
      </c>
      <c r="AS18" s="542"/>
      <c r="AT18" s="542"/>
      <c r="AU18" s="542"/>
      <c r="AV18" s="542"/>
      <c r="AW18" s="542"/>
      <c r="AX18" s="542"/>
      <c r="AY18" s="543"/>
      <c r="AZ18" s="541">
        <v>0</v>
      </c>
      <c r="BA18" s="542"/>
      <c r="BB18" s="542"/>
      <c r="BC18" s="542"/>
      <c r="BD18" s="542"/>
      <c r="BE18" s="542"/>
      <c r="BF18" s="543"/>
      <c r="BG18" s="541">
        <v>0</v>
      </c>
      <c r="BH18" s="542"/>
      <c r="BI18" s="542"/>
      <c r="BJ18" s="542"/>
      <c r="BK18" s="542"/>
      <c r="BL18" s="542"/>
      <c r="BM18" s="543"/>
      <c r="BN18" s="541" t="s">
        <v>293</v>
      </c>
      <c r="BO18" s="542"/>
      <c r="BP18" s="542"/>
      <c r="BQ18" s="542"/>
      <c r="BR18" s="542"/>
      <c r="BS18" s="542"/>
      <c r="BT18" s="542"/>
      <c r="BU18" s="543"/>
      <c r="BV18" s="541">
        <v>0</v>
      </c>
      <c r="BW18" s="542"/>
      <c r="BX18" s="542"/>
      <c r="BY18" s="542"/>
      <c r="BZ18" s="542"/>
      <c r="CA18" s="542"/>
      <c r="CB18" s="543"/>
      <c r="CC18" s="541">
        <v>0</v>
      </c>
      <c r="CD18" s="542"/>
      <c r="CE18" s="542"/>
      <c r="CF18" s="542"/>
      <c r="CG18" s="542"/>
      <c r="CH18" s="542"/>
      <c r="CI18" s="543"/>
      <c r="CJ18" s="541" t="s">
        <v>293</v>
      </c>
      <c r="CK18" s="542"/>
      <c r="CL18" s="542"/>
      <c r="CM18" s="542"/>
      <c r="CN18" s="542"/>
      <c r="CO18" s="542"/>
      <c r="CP18" s="542"/>
      <c r="CQ18" s="543"/>
      <c r="CR18" s="541">
        <v>0</v>
      </c>
      <c r="CS18" s="542"/>
      <c r="CT18" s="542"/>
      <c r="CU18" s="542"/>
      <c r="CV18" s="542"/>
      <c r="CW18" s="542"/>
      <c r="CX18" s="543"/>
      <c r="CY18" s="541">
        <v>0</v>
      </c>
      <c r="CZ18" s="542"/>
      <c r="DA18" s="542"/>
      <c r="DB18" s="542"/>
      <c r="DC18" s="542"/>
      <c r="DD18" s="542"/>
      <c r="DE18" s="543"/>
      <c r="DF18" s="541" t="s">
        <v>293</v>
      </c>
      <c r="DG18" s="542"/>
      <c r="DH18" s="542"/>
      <c r="DI18" s="542"/>
      <c r="DJ18" s="542"/>
      <c r="DK18" s="542"/>
      <c r="DL18" s="542"/>
      <c r="DM18" s="543"/>
      <c r="DN18" s="541">
        <v>0</v>
      </c>
      <c r="DO18" s="542"/>
      <c r="DP18" s="542"/>
      <c r="DQ18" s="542"/>
      <c r="DR18" s="542"/>
      <c r="DS18" s="542"/>
      <c r="DT18" s="543"/>
      <c r="DU18" s="541">
        <v>0</v>
      </c>
      <c r="DV18" s="542"/>
      <c r="DW18" s="542"/>
      <c r="DX18" s="542"/>
      <c r="DY18" s="542"/>
      <c r="DZ18" s="542"/>
      <c r="EA18" s="543"/>
      <c r="EB18" s="541" t="s">
        <v>293</v>
      </c>
      <c r="EC18" s="542"/>
      <c r="ED18" s="542"/>
      <c r="EE18" s="542"/>
      <c r="EF18" s="542"/>
      <c r="EG18" s="542"/>
      <c r="EH18" s="542"/>
      <c r="EI18" s="543"/>
      <c r="EJ18" s="541">
        <v>0</v>
      </c>
      <c r="EK18" s="542"/>
      <c r="EL18" s="542"/>
      <c r="EM18" s="542"/>
      <c r="EN18" s="542"/>
      <c r="EO18" s="542"/>
      <c r="EP18" s="543"/>
      <c r="EQ18" s="541">
        <v>0</v>
      </c>
      <c r="ER18" s="542"/>
      <c r="ES18" s="542"/>
      <c r="ET18" s="542"/>
      <c r="EU18" s="542"/>
      <c r="EV18" s="542"/>
      <c r="EW18" s="543"/>
      <c r="EX18" s="541" t="s">
        <v>293</v>
      </c>
      <c r="EY18" s="542"/>
      <c r="EZ18" s="542"/>
      <c r="FA18" s="542"/>
      <c r="FB18" s="542"/>
      <c r="FC18" s="542"/>
      <c r="FD18" s="542"/>
      <c r="FE18" s="543"/>
      <c r="FF18" s="541">
        <v>0</v>
      </c>
      <c r="FG18" s="542"/>
      <c r="FH18" s="542"/>
      <c r="FI18" s="542"/>
      <c r="FJ18" s="542"/>
      <c r="FK18" s="542"/>
      <c r="FL18" s="543"/>
      <c r="FM18" s="82"/>
    </row>
    <row r="19" spans="2:169" ht="12.7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</row>
    <row r="20" spans="2:169" ht="12.75">
      <c r="B20" s="362" t="s">
        <v>188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62"/>
      <c r="EJ20" s="362"/>
      <c r="EK20" s="362"/>
      <c r="EL20" s="362"/>
      <c r="EM20" s="362"/>
      <c r="EN20" s="362"/>
      <c r="EO20" s="362"/>
      <c r="EP20" s="362"/>
      <c r="EQ20" s="362"/>
      <c r="ER20" s="362"/>
      <c r="ES20" s="362"/>
      <c r="ET20" s="362"/>
      <c r="EU20" s="362"/>
      <c r="EV20" s="362"/>
      <c r="EW20" s="362"/>
      <c r="EX20" s="362"/>
      <c r="EY20" s="362"/>
      <c r="EZ20" s="362"/>
      <c r="FA20" s="362"/>
      <c r="FB20" s="362"/>
      <c r="FC20" s="362"/>
      <c r="FD20" s="362"/>
      <c r="FE20" s="362"/>
      <c r="FF20" s="362"/>
      <c r="FG20" s="362"/>
      <c r="FH20" s="362"/>
      <c r="FI20" s="362"/>
      <c r="FJ20" s="362"/>
      <c r="FK20" s="362"/>
      <c r="FL20" s="362"/>
      <c r="FM20" s="71"/>
    </row>
    <row r="21" spans="2:169" ht="12.7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577" t="s">
        <v>203</v>
      </c>
      <c r="BF21" s="577"/>
      <c r="BG21" s="577"/>
      <c r="BH21" s="577"/>
      <c r="BI21" s="577"/>
      <c r="BJ21" s="577"/>
      <c r="BK21" s="577"/>
      <c r="BL21" s="577"/>
      <c r="BM21" s="577"/>
      <c r="BN21" s="577"/>
      <c r="BO21" s="577"/>
      <c r="BP21" s="577"/>
      <c r="BQ21" s="577"/>
      <c r="BR21" s="577"/>
      <c r="BS21" s="577"/>
      <c r="BT21" s="577"/>
      <c r="BU21" s="577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577" t="s">
        <v>202</v>
      </c>
      <c r="CU21" s="577"/>
      <c r="CV21" s="577"/>
      <c r="CW21" s="577"/>
      <c r="CX21" s="577"/>
      <c r="CY21" s="577"/>
      <c r="CZ21" s="577"/>
      <c r="DA21" s="577"/>
      <c r="DB21" s="577"/>
      <c r="DC21" s="577"/>
      <c r="DD21" s="577"/>
      <c r="DE21" s="577"/>
      <c r="DF21" s="577"/>
      <c r="DG21" s="577"/>
      <c r="DH21" s="577"/>
      <c r="DI21" s="577"/>
      <c r="DJ21" s="577"/>
      <c r="DK21" s="577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</row>
    <row r="22" spans="2:169" ht="12.7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578" t="s">
        <v>49</v>
      </c>
      <c r="BF22" s="578"/>
      <c r="BG22" s="578"/>
      <c r="BH22" s="578"/>
      <c r="BI22" s="578"/>
      <c r="BJ22" s="578"/>
      <c r="BK22" s="578"/>
      <c r="BL22" s="578"/>
      <c r="BM22" s="578"/>
      <c r="BN22" s="578"/>
      <c r="BO22" s="578"/>
      <c r="BP22" s="578"/>
      <c r="BQ22" s="578"/>
      <c r="BR22" s="578"/>
      <c r="BS22" s="578"/>
      <c r="BT22" s="578"/>
      <c r="BU22" s="578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578" t="s">
        <v>189</v>
      </c>
      <c r="CU22" s="578"/>
      <c r="CV22" s="578"/>
      <c r="CW22" s="578"/>
      <c r="CX22" s="578"/>
      <c r="CY22" s="578"/>
      <c r="CZ22" s="578"/>
      <c r="DA22" s="578"/>
      <c r="DB22" s="578"/>
      <c r="DC22" s="578"/>
      <c r="DD22" s="578"/>
      <c r="DE22" s="578"/>
      <c r="DF22" s="578"/>
      <c r="DG22" s="578"/>
      <c r="DH22" s="578"/>
      <c r="DI22" s="578"/>
      <c r="DJ22" s="578"/>
      <c r="DK22" s="578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</row>
  </sheetData>
  <mergeCells count="240">
    <mergeCell ref="EC7:EX7"/>
    <mergeCell ref="FC7:FL7"/>
    <mergeCell ref="B6:FL6"/>
    <mergeCell ref="CE5:CG5"/>
    <mergeCell ref="CH5:CJ5"/>
    <mergeCell ref="CK5:CM5"/>
    <mergeCell ref="CN5:CP5"/>
    <mergeCell ref="BS5:BU5"/>
    <mergeCell ref="BV5:BX5"/>
    <mergeCell ref="BY5:CA5"/>
    <mergeCell ref="CB5:CD5"/>
    <mergeCell ref="CP3:CR3"/>
    <mergeCell ref="CX3:DC3"/>
    <mergeCell ref="DD3:DF3"/>
    <mergeCell ref="CG3:CI3"/>
    <mergeCell ref="CJ3:CL3"/>
    <mergeCell ref="CM3:CO3"/>
    <mergeCell ref="AH5:AJ5"/>
    <mergeCell ref="AK5:AM5"/>
    <mergeCell ref="AN5:AP5"/>
    <mergeCell ref="AQ5:AS5"/>
    <mergeCell ref="AT5:AV5"/>
    <mergeCell ref="BM5:BO5"/>
    <mergeCell ref="BP5:BR5"/>
    <mergeCell ref="CD3:CF3"/>
    <mergeCell ref="BR3:BT3"/>
    <mergeCell ref="BU3:BW3"/>
    <mergeCell ref="BX3:BZ3"/>
    <mergeCell ref="CA3:CC3"/>
    <mergeCell ref="BF3:BH3"/>
    <mergeCell ref="BI3:BK3"/>
    <mergeCell ref="BL3:BN3"/>
    <mergeCell ref="BO3:BQ3"/>
    <mergeCell ref="FF18:FL18"/>
    <mergeCell ref="C3:AG3"/>
    <mergeCell ref="AH3:AJ3"/>
    <mergeCell ref="AK3:AM3"/>
    <mergeCell ref="AN3:AP3"/>
    <mergeCell ref="AQ3:AS3"/>
    <mergeCell ref="AT3:AV3"/>
    <mergeCell ref="AW3:AY3"/>
    <mergeCell ref="AZ3:BB3"/>
    <mergeCell ref="BC3:BE3"/>
    <mergeCell ref="EB18:EI18"/>
    <mergeCell ref="EJ18:EP18"/>
    <mergeCell ref="BV18:CB18"/>
    <mergeCell ref="CC18:CI18"/>
    <mergeCell ref="CJ18:CQ18"/>
    <mergeCell ref="CR18:CX18"/>
    <mergeCell ref="DN17:DT17"/>
    <mergeCell ref="DU17:EA17"/>
    <mergeCell ref="EQ18:EW18"/>
    <mergeCell ref="EX18:FE18"/>
    <mergeCell ref="CY18:DE18"/>
    <mergeCell ref="DF18:DM18"/>
    <mergeCell ref="DN18:DT18"/>
    <mergeCell ref="DU18:EA18"/>
    <mergeCell ref="EQ17:EW17"/>
    <mergeCell ref="EX17:FE17"/>
    <mergeCell ref="FF17:FL17"/>
    <mergeCell ref="C18:AD18"/>
    <mergeCell ref="AE18:AJ18"/>
    <mergeCell ref="AK18:AQ18"/>
    <mergeCell ref="AR18:AY18"/>
    <mergeCell ref="AZ18:BF18"/>
    <mergeCell ref="BG18:BM18"/>
    <mergeCell ref="BN18:BU18"/>
    <mergeCell ref="EB17:EI17"/>
    <mergeCell ref="EJ17:EP17"/>
    <mergeCell ref="CJ17:CQ17"/>
    <mergeCell ref="CR17:CX17"/>
    <mergeCell ref="CY17:DE17"/>
    <mergeCell ref="DF17:DM17"/>
    <mergeCell ref="FF16:FL16"/>
    <mergeCell ref="C17:AD17"/>
    <mergeCell ref="AE17:AJ17"/>
    <mergeCell ref="AK17:AQ17"/>
    <mergeCell ref="AR17:AY17"/>
    <mergeCell ref="AZ17:BF17"/>
    <mergeCell ref="BG17:BM17"/>
    <mergeCell ref="BN17:BU17"/>
    <mergeCell ref="BV17:CB17"/>
    <mergeCell ref="CC17:CI17"/>
    <mergeCell ref="EB16:EI16"/>
    <mergeCell ref="EJ16:EP16"/>
    <mergeCell ref="EQ16:EW16"/>
    <mergeCell ref="EX16:FE16"/>
    <mergeCell ref="CY16:DE16"/>
    <mergeCell ref="DF16:DM16"/>
    <mergeCell ref="DN16:DT16"/>
    <mergeCell ref="DU16:EA16"/>
    <mergeCell ref="BV16:CB16"/>
    <mergeCell ref="CC16:CI16"/>
    <mergeCell ref="CJ16:CQ16"/>
    <mergeCell ref="CR16:CX16"/>
    <mergeCell ref="EQ15:EW15"/>
    <mergeCell ref="EX15:FE15"/>
    <mergeCell ref="FF15:FL15"/>
    <mergeCell ref="C16:AD16"/>
    <mergeCell ref="AE16:AJ16"/>
    <mergeCell ref="AK16:AQ16"/>
    <mergeCell ref="AR16:AY16"/>
    <mergeCell ref="AZ16:BF16"/>
    <mergeCell ref="BG16:BM16"/>
    <mergeCell ref="BN16:BU16"/>
    <mergeCell ref="DN15:DT15"/>
    <mergeCell ref="DU15:EA15"/>
    <mergeCell ref="EB15:EI15"/>
    <mergeCell ref="EJ15:EP15"/>
    <mergeCell ref="CJ15:CQ15"/>
    <mergeCell ref="CR15:CX15"/>
    <mergeCell ref="CY15:DE15"/>
    <mergeCell ref="DF15:DM15"/>
    <mergeCell ref="FF14:FL14"/>
    <mergeCell ref="C15:AD15"/>
    <mergeCell ref="AE15:AJ15"/>
    <mergeCell ref="AK15:AQ15"/>
    <mergeCell ref="AR15:AY15"/>
    <mergeCell ref="AZ15:BF15"/>
    <mergeCell ref="BG15:BM15"/>
    <mergeCell ref="BN15:BU15"/>
    <mergeCell ref="BV15:CB15"/>
    <mergeCell ref="CC15:CI15"/>
    <mergeCell ref="EB14:EI14"/>
    <mergeCell ref="EJ14:EP14"/>
    <mergeCell ref="EQ14:EW14"/>
    <mergeCell ref="EX14:FE14"/>
    <mergeCell ref="CY14:DE14"/>
    <mergeCell ref="DF14:DM14"/>
    <mergeCell ref="DN14:DT14"/>
    <mergeCell ref="DU14:EA14"/>
    <mergeCell ref="BV14:CB14"/>
    <mergeCell ref="CC14:CI14"/>
    <mergeCell ref="CJ14:CQ14"/>
    <mergeCell ref="CR14:CX14"/>
    <mergeCell ref="EQ13:EW13"/>
    <mergeCell ref="EX13:FE13"/>
    <mergeCell ref="FF13:FL13"/>
    <mergeCell ref="C14:AD14"/>
    <mergeCell ref="AE14:AJ14"/>
    <mergeCell ref="AK14:AQ14"/>
    <mergeCell ref="AR14:AY14"/>
    <mergeCell ref="AZ14:BF14"/>
    <mergeCell ref="BG14:BM14"/>
    <mergeCell ref="BN14:BU14"/>
    <mergeCell ref="DN13:DT13"/>
    <mergeCell ref="DU13:EA13"/>
    <mergeCell ref="EB13:EI13"/>
    <mergeCell ref="EJ13:EP13"/>
    <mergeCell ref="CJ13:CQ13"/>
    <mergeCell ref="CR13:CX13"/>
    <mergeCell ref="CY13:DE13"/>
    <mergeCell ref="DF13:DM13"/>
    <mergeCell ref="FF12:FL12"/>
    <mergeCell ref="C13:AD13"/>
    <mergeCell ref="AE13:AJ13"/>
    <mergeCell ref="AK13:AQ13"/>
    <mergeCell ref="AR13:AY13"/>
    <mergeCell ref="AZ13:BF13"/>
    <mergeCell ref="BG13:BM13"/>
    <mergeCell ref="BN13:BU13"/>
    <mergeCell ref="BV13:CB13"/>
    <mergeCell ref="CC13:CI13"/>
    <mergeCell ref="EB12:EI12"/>
    <mergeCell ref="EJ12:EP12"/>
    <mergeCell ref="EQ12:EW12"/>
    <mergeCell ref="EX12:FE12"/>
    <mergeCell ref="CY12:DE12"/>
    <mergeCell ref="DF12:DM12"/>
    <mergeCell ref="DN12:DT12"/>
    <mergeCell ref="DU12:EA12"/>
    <mergeCell ref="BV12:CB12"/>
    <mergeCell ref="CC12:CI12"/>
    <mergeCell ref="CJ12:CQ12"/>
    <mergeCell ref="CR12:CX12"/>
    <mergeCell ref="EQ11:EW11"/>
    <mergeCell ref="EX11:FE11"/>
    <mergeCell ref="FF11:FL11"/>
    <mergeCell ref="C12:AD12"/>
    <mergeCell ref="AE12:AJ12"/>
    <mergeCell ref="AK12:AQ12"/>
    <mergeCell ref="AR12:AY12"/>
    <mergeCell ref="AZ12:BF12"/>
    <mergeCell ref="BG12:BM12"/>
    <mergeCell ref="BN12:BU12"/>
    <mergeCell ref="DN11:DT11"/>
    <mergeCell ref="DU11:EA11"/>
    <mergeCell ref="EB11:EI11"/>
    <mergeCell ref="EJ11:EP11"/>
    <mergeCell ref="CJ11:CQ11"/>
    <mergeCell ref="CR11:CX11"/>
    <mergeCell ref="CY11:DE11"/>
    <mergeCell ref="DF11:DM11"/>
    <mergeCell ref="FF10:FL10"/>
    <mergeCell ref="B11:AD11"/>
    <mergeCell ref="AE11:AJ11"/>
    <mergeCell ref="AK11:AQ11"/>
    <mergeCell ref="AR11:AY11"/>
    <mergeCell ref="AZ11:BF11"/>
    <mergeCell ref="BG11:BM11"/>
    <mergeCell ref="BN11:BU11"/>
    <mergeCell ref="BV11:CB11"/>
    <mergeCell ref="CC11:CI11"/>
    <mergeCell ref="EB10:EI10"/>
    <mergeCell ref="EJ10:EP10"/>
    <mergeCell ref="EQ10:EW10"/>
    <mergeCell ref="EX10:FE10"/>
    <mergeCell ref="CY10:DE10"/>
    <mergeCell ref="DF10:DM10"/>
    <mergeCell ref="DN10:DT10"/>
    <mergeCell ref="DU10:EA10"/>
    <mergeCell ref="EQ9:FL9"/>
    <mergeCell ref="AK10:AQ10"/>
    <mergeCell ref="AR10:AY10"/>
    <mergeCell ref="AZ10:BF10"/>
    <mergeCell ref="BG10:BM10"/>
    <mergeCell ref="BN10:BU10"/>
    <mergeCell ref="BV10:CB10"/>
    <mergeCell ref="CC10:CI10"/>
    <mergeCell ref="CJ10:CQ10"/>
    <mergeCell ref="CR10:CX10"/>
    <mergeCell ref="DG3:DI3"/>
    <mergeCell ref="DJ3:DL3"/>
    <mergeCell ref="B8:AD10"/>
    <mergeCell ref="AE8:AJ10"/>
    <mergeCell ref="AK8:BF9"/>
    <mergeCell ref="BG8:FL8"/>
    <mergeCell ref="BG9:CB9"/>
    <mergeCell ref="CC9:CX9"/>
    <mergeCell ref="CY9:DT9"/>
    <mergeCell ref="DU9:EP9"/>
    <mergeCell ref="ET3:EY3"/>
    <mergeCell ref="EZ3:FB3"/>
    <mergeCell ref="FC3:FE3"/>
    <mergeCell ref="FF3:FH3"/>
    <mergeCell ref="B20:FL20"/>
    <mergeCell ref="BE21:BU21"/>
    <mergeCell ref="BE22:BU22"/>
    <mergeCell ref="CT21:DK21"/>
    <mergeCell ref="CT22:DK22"/>
  </mergeCells>
  <printOptions/>
  <pageMargins left="0.1968503937007874" right="0.15748031496062992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C5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63" customWidth="1"/>
    <col min="2" max="19" width="0.85546875" style="63" customWidth="1"/>
    <col min="20" max="20" width="0.85546875" style="63" hidden="1" customWidth="1"/>
    <col min="21" max="21" width="6.28125" style="63" customWidth="1"/>
    <col min="22" max="32" width="0.85546875" style="63" customWidth="1"/>
    <col min="33" max="33" width="0.85546875" style="63" hidden="1" customWidth="1"/>
    <col min="34" max="37" width="0.85546875" style="63" customWidth="1"/>
    <col min="38" max="38" width="1.57421875" style="63" customWidth="1"/>
    <col min="39" max="39" width="0.2890625" style="63" customWidth="1"/>
    <col min="40" max="55" width="0.85546875" style="63" customWidth="1"/>
    <col min="56" max="56" width="0.42578125" style="63" customWidth="1"/>
    <col min="57" max="57" width="0.85546875" style="63" hidden="1" customWidth="1"/>
    <col min="58" max="60" width="0.85546875" style="63" customWidth="1"/>
    <col min="61" max="61" width="0.9921875" style="63" customWidth="1"/>
    <col min="62" max="70" width="0.85546875" style="63" customWidth="1"/>
    <col min="71" max="71" width="2.00390625" style="63" customWidth="1"/>
    <col min="72" max="97" width="0.85546875" style="63" customWidth="1"/>
    <col min="98" max="98" width="0.42578125" style="63" customWidth="1"/>
    <col min="99" max="99" width="1.28515625" style="63" customWidth="1"/>
    <col min="100" max="113" width="0.85546875" style="63" customWidth="1"/>
    <col min="114" max="114" width="1.57421875" style="63" customWidth="1"/>
    <col min="115" max="16384" width="0.85546875" style="63" customWidth="1"/>
  </cols>
  <sheetData>
    <row r="2" spans="2:115" ht="3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</row>
    <row r="3" spans="2:123" s="64" customFormat="1" ht="22.5" customHeight="1">
      <c r="B3" s="72"/>
      <c r="C3" s="596" t="s">
        <v>3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185"/>
      <c r="AA3" s="185"/>
      <c r="AB3" s="185"/>
      <c r="AC3" s="185"/>
      <c r="AD3" s="597" t="str">
        <f>Титул!AI11</f>
        <v>7</v>
      </c>
      <c r="AE3" s="598"/>
      <c r="AF3" s="599"/>
      <c r="AG3" s="186"/>
      <c r="AH3" s="251" t="str">
        <f>Титул!AL11</f>
        <v>3</v>
      </c>
      <c r="AI3" s="251"/>
      <c r="AJ3" s="251"/>
      <c r="AK3" s="251" t="str">
        <f>Титул!AO11</f>
        <v>2</v>
      </c>
      <c r="AL3" s="251"/>
      <c r="AM3" s="251"/>
      <c r="AN3" s="251" t="str">
        <f>Титул!AR11</f>
        <v>4</v>
      </c>
      <c r="AO3" s="251"/>
      <c r="AP3" s="251"/>
      <c r="AQ3" s="251" t="str">
        <f>Титул!AU11</f>
        <v>0</v>
      </c>
      <c r="AR3" s="251"/>
      <c r="AS3" s="251"/>
      <c r="AT3" s="251" t="str">
        <f>Титул!AX11</f>
        <v>0</v>
      </c>
      <c r="AU3" s="251"/>
      <c r="AV3" s="251"/>
      <c r="AW3" s="251" t="str">
        <f>Титул!BA11</f>
        <v>6</v>
      </c>
      <c r="AX3" s="251"/>
      <c r="AY3" s="251"/>
      <c r="AZ3" s="251" t="str">
        <f>Титул!BD11</f>
        <v>5</v>
      </c>
      <c r="BA3" s="251"/>
      <c r="BB3" s="243"/>
      <c r="BC3" s="243" t="str">
        <f>Титул!BG11</f>
        <v>7</v>
      </c>
      <c r="BD3" s="269"/>
      <c r="BE3" s="269"/>
      <c r="BF3" s="269"/>
      <c r="BG3" s="244"/>
      <c r="BH3" s="243" t="str">
        <f>Титул!BJ11</f>
        <v>3</v>
      </c>
      <c r="BI3" s="269"/>
      <c r="BJ3" s="244"/>
      <c r="BK3" s="28"/>
      <c r="BL3" s="212" t="s">
        <v>4</v>
      </c>
      <c r="BM3" s="212"/>
      <c r="BN3" s="212"/>
      <c r="BO3" s="251" t="str">
        <f>Титул!BP11</f>
        <v> </v>
      </c>
      <c r="BP3" s="251"/>
      <c r="BQ3" s="251"/>
      <c r="BR3" s="251" t="str">
        <f>Титул!BS11</f>
        <v> </v>
      </c>
      <c r="BS3" s="251"/>
      <c r="BT3" s="251"/>
      <c r="BU3" s="251" t="str">
        <f>Титул!BV11</f>
        <v> </v>
      </c>
      <c r="BV3" s="251"/>
      <c r="BW3" s="251"/>
      <c r="BX3" s="251" t="str">
        <f>Титул!BY11</f>
        <v> </v>
      </c>
      <c r="BY3" s="251"/>
      <c r="BZ3" s="251"/>
      <c r="CA3" s="251" t="str">
        <f>Титул!CB11</f>
        <v> </v>
      </c>
      <c r="CB3" s="251"/>
      <c r="CC3" s="251"/>
      <c r="CD3" s="251" t="str">
        <f>Титул!CE11</f>
        <v> </v>
      </c>
      <c r="CE3" s="251"/>
      <c r="CF3" s="251"/>
      <c r="CG3" s="251" t="str">
        <f>Титул!CH11</f>
        <v> </v>
      </c>
      <c r="CH3" s="251"/>
      <c r="CI3" s="251"/>
      <c r="CJ3" s="251" t="str">
        <f>Титул!CK11</f>
        <v> </v>
      </c>
      <c r="CK3" s="251"/>
      <c r="CL3" s="251"/>
      <c r="CM3" s="251" t="str">
        <f>Титул!CN11</f>
        <v> </v>
      </c>
      <c r="CN3" s="251"/>
      <c r="CO3" s="251"/>
      <c r="CP3" s="251" t="str">
        <f>Титул!CQ11</f>
        <v> </v>
      </c>
      <c r="CQ3" s="251"/>
      <c r="CR3" s="251"/>
      <c r="CS3" s="187"/>
      <c r="CT3" s="28"/>
      <c r="CU3" s="28"/>
      <c r="CV3" s="28"/>
      <c r="CW3" s="28"/>
      <c r="CX3" s="9"/>
      <c r="CY3" s="73" t="s">
        <v>50</v>
      </c>
      <c r="CZ3" s="73"/>
      <c r="DA3" s="73"/>
      <c r="DB3" s="73"/>
      <c r="DC3" s="243">
        <v>0</v>
      </c>
      <c r="DD3" s="269"/>
      <c r="DE3" s="244"/>
      <c r="DF3" s="243">
        <v>0</v>
      </c>
      <c r="DG3" s="269"/>
      <c r="DH3" s="244"/>
      <c r="DI3" s="243">
        <v>9</v>
      </c>
      <c r="DJ3" s="244"/>
      <c r="DK3" s="73"/>
      <c r="DL3" s="66"/>
      <c r="DM3" s="66"/>
      <c r="DN3" s="66"/>
      <c r="DO3" s="66"/>
      <c r="DP3" s="66"/>
      <c r="DQ3" s="66"/>
      <c r="DR3" s="66"/>
      <c r="DS3" s="66"/>
    </row>
    <row r="4" spans="2:115" s="64" customFormat="1" ht="5.2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5"/>
      <c r="BI4" s="75"/>
      <c r="BJ4" s="75"/>
      <c r="BK4" s="75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</row>
    <row r="5" spans="2:115" s="64" customFormat="1" ht="15" customHeight="1">
      <c r="B5" s="72"/>
      <c r="C5" s="7" t="s">
        <v>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485" t="str">
        <f>Титул!AI13</f>
        <v>7</v>
      </c>
      <c r="AE5" s="486"/>
      <c r="AF5" s="487"/>
      <c r="AG5" s="74"/>
      <c r="AH5" s="251" t="str">
        <f>Титул!AL13</f>
        <v>3</v>
      </c>
      <c r="AI5" s="251"/>
      <c r="AJ5" s="251"/>
      <c r="AK5" s="251" t="str">
        <f>Титул!AO13</f>
        <v>0</v>
      </c>
      <c r="AL5" s="251"/>
      <c r="AM5" s="251"/>
      <c r="AN5" s="251" t="str">
        <f>Титул!AR13</f>
        <v>0</v>
      </c>
      <c r="AO5" s="251"/>
      <c r="AP5" s="251"/>
      <c r="AQ5" s="251" t="str">
        <f>Титул!AU13</f>
        <v>1</v>
      </c>
      <c r="AR5" s="251"/>
      <c r="AS5" s="251"/>
      <c r="AT5" s="600"/>
      <c r="AU5" s="242"/>
      <c r="AV5" s="242"/>
      <c r="AW5" s="74"/>
      <c r="AX5" s="74"/>
      <c r="AY5" s="74"/>
      <c r="AZ5" s="74"/>
      <c r="BA5" s="74"/>
      <c r="BB5" s="74"/>
      <c r="BC5" s="74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42"/>
      <c r="BP5" s="242"/>
      <c r="BQ5" s="242"/>
      <c r="BR5" s="242"/>
      <c r="BS5" s="242"/>
      <c r="BT5" s="242"/>
      <c r="BU5" s="242"/>
      <c r="BV5" s="242"/>
      <c r="BW5" s="242"/>
      <c r="BX5" s="9"/>
      <c r="BY5" s="9"/>
      <c r="BZ5" s="9"/>
      <c r="CA5" s="9"/>
      <c r="CB5" s="9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</row>
    <row r="6" spans="2:115" s="64" customFormat="1" ht="3" customHeight="1">
      <c r="B6" s="72"/>
      <c r="C6" s="7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74"/>
      <c r="AX6" s="74"/>
      <c r="AY6" s="74"/>
      <c r="AZ6" s="74"/>
      <c r="BA6" s="74"/>
      <c r="BB6" s="74"/>
      <c r="BC6" s="74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2:115" ht="13.5" customHeight="1">
      <c r="B7" s="595" t="s">
        <v>230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  <c r="DI7" s="595"/>
      <c r="DJ7" s="595"/>
      <c r="DK7" s="71"/>
    </row>
    <row r="8" spans="2:115" ht="12.75">
      <c r="B8" s="595" t="s">
        <v>231</v>
      </c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  <c r="DI8" s="595"/>
      <c r="DJ8" s="595"/>
      <c r="DK8" s="71"/>
    </row>
    <row r="9" spans="2:115" ht="12.75">
      <c r="B9" s="595" t="s">
        <v>232</v>
      </c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595"/>
      <c r="CT9" s="595"/>
      <c r="CU9" s="595"/>
      <c r="CV9" s="595"/>
      <c r="CW9" s="595"/>
      <c r="CX9" s="595"/>
      <c r="CY9" s="595"/>
      <c r="CZ9" s="595"/>
      <c r="DA9" s="595"/>
      <c r="DB9" s="595"/>
      <c r="DC9" s="595"/>
      <c r="DD9" s="595"/>
      <c r="DE9" s="595"/>
      <c r="DF9" s="595"/>
      <c r="DG9" s="595"/>
      <c r="DH9" s="595"/>
      <c r="DI9" s="595"/>
      <c r="DJ9" s="595"/>
      <c r="DK9" s="71"/>
    </row>
    <row r="10" spans="2:115" ht="4.5" customHeight="1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71"/>
    </row>
    <row r="11" spans="2:115" ht="12.75">
      <c r="B11" s="595" t="s">
        <v>205</v>
      </c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71"/>
    </row>
    <row r="12" spans="2:185" ht="10.5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595" t="s">
        <v>177</v>
      </c>
      <c r="BU12" s="595"/>
      <c r="BV12" s="595"/>
      <c r="BW12" s="595"/>
      <c r="BX12" s="595"/>
      <c r="BY12" s="595"/>
      <c r="BZ12" s="595"/>
      <c r="CA12" s="595"/>
      <c r="CB12" s="595"/>
      <c r="CC12" s="595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5"/>
      <c r="CV12" s="595"/>
      <c r="CW12" s="71"/>
      <c r="CX12" s="71"/>
      <c r="CY12" s="71"/>
      <c r="CZ12" s="71"/>
      <c r="DA12" s="601" t="s">
        <v>148</v>
      </c>
      <c r="DB12" s="601"/>
      <c r="DC12" s="601"/>
      <c r="DD12" s="601"/>
      <c r="DE12" s="601"/>
      <c r="DF12" s="601"/>
      <c r="DG12" s="601"/>
      <c r="DH12" s="601"/>
      <c r="DI12" s="601"/>
      <c r="DJ12" s="601"/>
      <c r="DK12" s="71"/>
      <c r="EI12" s="137"/>
      <c r="EJ12" s="137"/>
      <c r="EK12" s="137"/>
      <c r="EL12" s="137"/>
      <c r="EM12" s="137"/>
      <c r="EN12" s="137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</row>
    <row r="13" spans="2:175" s="69" customFormat="1" ht="19.5" customHeight="1">
      <c r="B13" s="414" t="s">
        <v>54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6"/>
      <c r="U13" s="602" t="s">
        <v>55</v>
      </c>
      <c r="V13" s="605" t="s">
        <v>214</v>
      </c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606"/>
      <c r="AR13" s="606"/>
      <c r="AS13" s="606"/>
      <c r="AT13" s="606"/>
      <c r="AU13" s="606"/>
      <c r="AV13" s="606"/>
      <c r="AW13" s="606"/>
      <c r="AX13" s="606"/>
      <c r="AY13" s="606"/>
      <c r="AZ13" s="606"/>
      <c r="BA13" s="606"/>
      <c r="BB13" s="606"/>
      <c r="BC13" s="606"/>
      <c r="BD13" s="606"/>
      <c r="BE13" s="606"/>
      <c r="BF13" s="606"/>
      <c r="BG13" s="606"/>
      <c r="BH13" s="606"/>
      <c r="BI13" s="606"/>
      <c r="BJ13" s="607"/>
      <c r="BK13" s="475" t="s">
        <v>199</v>
      </c>
      <c r="BL13" s="476"/>
      <c r="BM13" s="476"/>
      <c r="BN13" s="476"/>
      <c r="BO13" s="476"/>
      <c r="BP13" s="476"/>
      <c r="BQ13" s="476"/>
      <c r="BR13" s="476"/>
      <c r="BS13" s="476"/>
      <c r="BT13" s="479"/>
      <c r="BU13" s="475" t="s">
        <v>119</v>
      </c>
      <c r="BV13" s="476"/>
      <c r="BW13" s="476"/>
      <c r="BX13" s="476"/>
      <c r="BY13" s="476"/>
      <c r="BZ13" s="476"/>
      <c r="CA13" s="476"/>
      <c r="CB13" s="479"/>
      <c r="CC13" s="475" t="s">
        <v>120</v>
      </c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9"/>
      <c r="CR13" s="588" t="s">
        <v>191</v>
      </c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3"/>
      <c r="DK13" s="82"/>
      <c r="DY13" s="182"/>
      <c r="DZ13" s="182"/>
      <c r="EA13" s="182"/>
      <c r="EB13" s="182"/>
      <c r="EC13" s="182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</row>
    <row r="14" spans="2:175" s="69" customFormat="1" ht="24.75" customHeight="1">
      <c r="B14" s="500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2"/>
      <c r="U14" s="603"/>
      <c r="V14" s="605" t="s">
        <v>121</v>
      </c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6"/>
      <c r="AP14" s="606"/>
      <c r="AQ14" s="606"/>
      <c r="AR14" s="606"/>
      <c r="AS14" s="606"/>
      <c r="AT14" s="606"/>
      <c r="AU14" s="606"/>
      <c r="AV14" s="607"/>
      <c r="AW14" s="475" t="s">
        <v>182</v>
      </c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9"/>
      <c r="BK14" s="608"/>
      <c r="BL14" s="464"/>
      <c r="BM14" s="464"/>
      <c r="BN14" s="464"/>
      <c r="BO14" s="464"/>
      <c r="BP14" s="464"/>
      <c r="BQ14" s="464"/>
      <c r="BR14" s="464"/>
      <c r="BS14" s="464"/>
      <c r="BT14" s="609"/>
      <c r="BU14" s="608"/>
      <c r="BV14" s="464"/>
      <c r="BW14" s="464"/>
      <c r="BX14" s="464"/>
      <c r="BY14" s="464"/>
      <c r="BZ14" s="464"/>
      <c r="CA14" s="464"/>
      <c r="CB14" s="609"/>
      <c r="CC14" s="608"/>
      <c r="CD14" s="464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609"/>
      <c r="CR14" s="610"/>
      <c r="CS14" s="611"/>
      <c r="CT14" s="611"/>
      <c r="CU14" s="611"/>
      <c r="CV14" s="611"/>
      <c r="CW14" s="611"/>
      <c r="CX14" s="611"/>
      <c r="CY14" s="611"/>
      <c r="CZ14" s="611"/>
      <c r="DA14" s="611"/>
      <c r="DB14" s="611"/>
      <c r="DC14" s="611"/>
      <c r="DD14" s="611"/>
      <c r="DE14" s="611"/>
      <c r="DF14" s="611"/>
      <c r="DG14" s="611"/>
      <c r="DH14" s="611"/>
      <c r="DI14" s="611"/>
      <c r="DJ14" s="612"/>
      <c r="DK14" s="82"/>
      <c r="DY14" s="182"/>
      <c r="DZ14" s="182"/>
      <c r="EA14" s="182"/>
      <c r="EB14" s="182"/>
      <c r="EC14" s="182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</row>
    <row r="15" spans="2:175" s="69" customFormat="1" ht="12" customHeight="1">
      <c r="B15" s="500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2"/>
      <c r="U15" s="603"/>
      <c r="V15" s="475" t="s">
        <v>99</v>
      </c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9"/>
      <c r="AJ15" s="475" t="s">
        <v>198</v>
      </c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9"/>
      <c r="AW15" s="608"/>
      <c r="AX15" s="464"/>
      <c r="AY15" s="464"/>
      <c r="AZ15" s="464"/>
      <c r="BA15" s="464"/>
      <c r="BB15" s="464"/>
      <c r="BC15" s="464"/>
      <c r="BD15" s="464"/>
      <c r="BE15" s="464"/>
      <c r="BF15" s="464"/>
      <c r="BG15" s="464"/>
      <c r="BH15" s="464"/>
      <c r="BI15" s="464"/>
      <c r="BJ15" s="609"/>
      <c r="BK15" s="608"/>
      <c r="BL15" s="464"/>
      <c r="BM15" s="464"/>
      <c r="BN15" s="464"/>
      <c r="BO15" s="464"/>
      <c r="BP15" s="464"/>
      <c r="BQ15" s="464"/>
      <c r="BR15" s="464"/>
      <c r="BS15" s="464"/>
      <c r="BT15" s="609"/>
      <c r="BU15" s="608"/>
      <c r="BV15" s="464"/>
      <c r="BW15" s="464"/>
      <c r="BX15" s="464"/>
      <c r="BY15" s="464"/>
      <c r="BZ15" s="464"/>
      <c r="CA15" s="464"/>
      <c r="CB15" s="609"/>
      <c r="CC15" s="477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80"/>
      <c r="CR15" s="610"/>
      <c r="CS15" s="611"/>
      <c r="CT15" s="611"/>
      <c r="CU15" s="611"/>
      <c r="CV15" s="611"/>
      <c r="CW15" s="611"/>
      <c r="CX15" s="611"/>
      <c r="CY15" s="611"/>
      <c r="CZ15" s="611"/>
      <c r="DA15" s="611"/>
      <c r="DB15" s="611"/>
      <c r="DC15" s="611"/>
      <c r="DD15" s="611"/>
      <c r="DE15" s="611"/>
      <c r="DF15" s="611"/>
      <c r="DG15" s="611"/>
      <c r="DH15" s="611"/>
      <c r="DI15" s="611"/>
      <c r="DJ15" s="612"/>
      <c r="DK15" s="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3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</row>
    <row r="16" spans="2:175" s="69" customFormat="1" ht="92.25" customHeight="1">
      <c r="B16" s="417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9"/>
      <c r="U16" s="604"/>
      <c r="V16" s="477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80"/>
      <c r="AJ16" s="477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80"/>
      <c r="AW16" s="477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80"/>
      <c r="BK16" s="477"/>
      <c r="BL16" s="478"/>
      <c r="BM16" s="478"/>
      <c r="BN16" s="478"/>
      <c r="BO16" s="478"/>
      <c r="BP16" s="478"/>
      <c r="BQ16" s="478"/>
      <c r="BR16" s="478"/>
      <c r="BS16" s="478"/>
      <c r="BT16" s="480"/>
      <c r="BU16" s="477"/>
      <c r="BV16" s="478"/>
      <c r="BW16" s="478"/>
      <c r="BX16" s="478"/>
      <c r="BY16" s="478"/>
      <c r="BZ16" s="478"/>
      <c r="CA16" s="478"/>
      <c r="CB16" s="480"/>
      <c r="CC16" s="614" t="s">
        <v>190</v>
      </c>
      <c r="CD16" s="615"/>
      <c r="CE16" s="615"/>
      <c r="CF16" s="615"/>
      <c r="CG16" s="615"/>
      <c r="CH16" s="615"/>
      <c r="CI16" s="615"/>
      <c r="CJ16" s="616"/>
      <c r="CK16" s="614" t="s">
        <v>192</v>
      </c>
      <c r="CL16" s="615"/>
      <c r="CM16" s="615"/>
      <c r="CN16" s="615"/>
      <c r="CO16" s="615"/>
      <c r="CP16" s="615"/>
      <c r="CQ16" s="616"/>
      <c r="CR16" s="613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5"/>
      <c r="DK16" s="82"/>
      <c r="DY16" s="182"/>
      <c r="DZ16" s="182"/>
      <c r="EA16" s="182"/>
      <c r="EB16" s="182"/>
      <c r="EC16" s="182"/>
      <c r="ED16" s="182"/>
      <c r="EE16" s="182"/>
      <c r="EF16" s="181"/>
      <c r="EG16" s="181"/>
      <c r="EH16" s="181"/>
      <c r="EI16" s="181"/>
      <c r="EJ16" s="181"/>
      <c r="EK16" s="181"/>
      <c r="EL16" s="181"/>
      <c r="EM16" s="184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</row>
    <row r="17" spans="2:175" s="69" customFormat="1" ht="10.5" customHeight="1">
      <c r="B17" s="506">
        <v>1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8"/>
      <c r="U17" s="188">
        <v>2</v>
      </c>
      <c r="V17" s="506">
        <v>3</v>
      </c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8"/>
      <c r="AJ17" s="420">
        <v>4</v>
      </c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2"/>
      <c r="AW17" s="420">
        <v>5</v>
      </c>
      <c r="AX17" s="421"/>
      <c r="AY17" s="421"/>
      <c r="AZ17" s="421"/>
      <c r="BA17" s="421"/>
      <c r="BB17" s="421"/>
      <c r="BC17" s="421"/>
      <c r="BD17" s="421"/>
      <c r="BE17" s="421"/>
      <c r="BF17" s="421"/>
      <c r="BG17" s="421"/>
      <c r="BH17" s="421"/>
      <c r="BI17" s="421"/>
      <c r="BJ17" s="422"/>
      <c r="BK17" s="420">
        <v>6</v>
      </c>
      <c r="BL17" s="421"/>
      <c r="BM17" s="421"/>
      <c r="BN17" s="421"/>
      <c r="BO17" s="421"/>
      <c r="BP17" s="421"/>
      <c r="BQ17" s="421"/>
      <c r="BR17" s="421"/>
      <c r="BS17" s="421"/>
      <c r="BT17" s="422"/>
      <c r="BU17" s="420">
        <v>7</v>
      </c>
      <c r="BV17" s="421"/>
      <c r="BW17" s="421"/>
      <c r="BX17" s="421"/>
      <c r="BY17" s="421"/>
      <c r="BZ17" s="421"/>
      <c r="CA17" s="421"/>
      <c r="CB17" s="422"/>
      <c r="CC17" s="420">
        <v>8</v>
      </c>
      <c r="CD17" s="421"/>
      <c r="CE17" s="421"/>
      <c r="CF17" s="421"/>
      <c r="CG17" s="421"/>
      <c r="CH17" s="421"/>
      <c r="CI17" s="421"/>
      <c r="CJ17" s="422"/>
      <c r="CK17" s="506">
        <v>9</v>
      </c>
      <c r="CL17" s="507"/>
      <c r="CM17" s="507"/>
      <c r="CN17" s="507"/>
      <c r="CO17" s="507"/>
      <c r="CP17" s="507"/>
      <c r="CQ17" s="508"/>
      <c r="CR17" s="617">
        <v>10</v>
      </c>
      <c r="CS17" s="617"/>
      <c r="CT17" s="617"/>
      <c r="CU17" s="617"/>
      <c r="CV17" s="617"/>
      <c r="CW17" s="617"/>
      <c r="CX17" s="617"/>
      <c r="CY17" s="617"/>
      <c r="CZ17" s="617"/>
      <c r="DA17" s="617"/>
      <c r="DB17" s="617"/>
      <c r="DC17" s="617"/>
      <c r="DD17" s="617"/>
      <c r="DE17" s="617"/>
      <c r="DF17" s="617"/>
      <c r="DG17" s="617"/>
      <c r="DH17" s="617"/>
      <c r="DI17" s="617"/>
      <c r="DJ17" s="617"/>
      <c r="DK17" s="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</row>
    <row r="18" spans="2:175" s="69" customFormat="1" ht="21.75" customHeight="1">
      <c r="B18" s="618" t="s">
        <v>243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8"/>
      <c r="U18" s="189">
        <v>1</v>
      </c>
      <c r="V18" s="448">
        <v>253871.78</v>
      </c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50"/>
      <c r="AJ18" s="448">
        <v>0</v>
      </c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50"/>
      <c r="AW18" s="448">
        <v>2172.46</v>
      </c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50"/>
      <c r="BK18" s="394">
        <v>0.2</v>
      </c>
      <c r="BL18" s="395"/>
      <c r="BM18" s="395"/>
      <c r="BN18" s="395"/>
      <c r="BO18" s="395"/>
      <c r="BP18" s="395"/>
      <c r="BQ18" s="395"/>
      <c r="BR18" s="395"/>
      <c r="BS18" s="395"/>
      <c r="BT18" s="396"/>
      <c r="BU18" s="394">
        <v>0</v>
      </c>
      <c r="BV18" s="395"/>
      <c r="BW18" s="395"/>
      <c r="BX18" s="395"/>
      <c r="BY18" s="395"/>
      <c r="BZ18" s="395"/>
      <c r="CA18" s="395"/>
      <c r="CB18" s="396"/>
      <c r="CC18" s="619" t="s">
        <v>291</v>
      </c>
      <c r="CD18" s="620"/>
      <c r="CE18" s="620"/>
      <c r="CF18" s="620"/>
      <c r="CG18" s="620"/>
      <c r="CH18" s="620"/>
      <c r="CI18" s="620"/>
      <c r="CJ18" s="621"/>
      <c r="CK18" s="394">
        <v>0</v>
      </c>
      <c r="CL18" s="395"/>
      <c r="CM18" s="395"/>
      <c r="CN18" s="395"/>
      <c r="CO18" s="395"/>
      <c r="CP18" s="395"/>
      <c r="CQ18" s="396"/>
      <c r="CR18" s="403">
        <f>BK18-BU18+CK18</f>
        <v>0.2</v>
      </c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403"/>
      <c r="DE18" s="403"/>
      <c r="DF18" s="403"/>
      <c r="DG18" s="403"/>
      <c r="DH18" s="403"/>
      <c r="DI18" s="403"/>
      <c r="DJ18" s="403"/>
      <c r="DK18" s="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</row>
    <row r="19" spans="2:175" s="69" customFormat="1" ht="12.75" customHeight="1">
      <c r="B19" s="628" t="s">
        <v>73</v>
      </c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30"/>
      <c r="U19" s="634">
        <v>2</v>
      </c>
      <c r="V19" s="636">
        <f>V21+V22+V23</f>
        <v>253871.78</v>
      </c>
      <c r="W19" s="637"/>
      <c r="X19" s="637"/>
      <c r="Y19" s="637"/>
      <c r="Z19" s="637"/>
      <c r="AA19" s="637"/>
      <c r="AB19" s="637"/>
      <c r="AC19" s="637"/>
      <c r="AD19" s="637"/>
      <c r="AE19" s="637"/>
      <c r="AF19" s="637"/>
      <c r="AG19" s="637"/>
      <c r="AH19" s="637"/>
      <c r="AI19" s="638"/>
      <c r="AJ19" s="636">
        <f>AJ21+AJ22+AJ23</f>
        <v>0</v>
      </c>
      <c r="AK19" s="637"/>
      <c r="AL19" s="637"/>
      <c r="AM19" s="637"/>
      <c r="AN19" s="637"/>
      <c r="AO19" s="637"/>
      <c r="AP19" s="637"/>
      <c r="AQ19" s="637"/>
      <c r="AR19" s="637"/>
      <c r="AS19" s="637"/>
      <c r="AT19" s="637"/>
      <c r="AU19" s="637"/>
      <c r="AV19" s="638"/>
      <c r="AW19" s="636">
        <f>AW21+AW22+AW23</f>
        <v>2172.46</v>
      </c>
      <c r="AX19" s="637"/>
      <c r="AY19" s="637"/>
      <c r="AZ19" s="637"/>
      <c r="BA19" s="637"/>
      <c r="BB19" s="637"/>
      <c r="BC19" s="637"/>
      <c r="BD19" s="637"/>
      <c r="BE19" s="637"/>
      <c r="BF19" s="637"/>
      <c r="BG19" s="637"/>
      <c r="BH19" s="637"/>
      <c r="BI19" s="637"/>
      <c r="BJ19" s="638"/>
      <c r="BK19" s="397"/>
      <c r="BL19" s="398"/>
      <c r="BM19" s="398"/>
      <c r="BN19" s="398"/>
      <c r="BO19" s="398"/>
      <c r="BP19" s="398"/>
      <c r="BQ19" s="398"/>
      <c r="BR19" s="398"/>
      <c r="BS19" s="398"/>
      <c r="BT19" s="399"/>
      <c r="BU19" s="397"/>
      <c r="BV19" s="398"/>
      <c r="BW19" s="398"/>
      <c r="BX19" s="398"/>
      <c r="BY19" s="398"/>
      <c r="BZ19" s="398"/>
      <c r="CA19" s="398"/>
      <c r="CB19" s="399"/>
      <c r="CC19" s="622"/>
      <c r="CD19" s="623"/>
      <c r="CE19" s="623"/>
      <c r="CF19" s="623"/>
      <c r="CG19" s="623"/>
      <c r="CH19" s="623"/>
      <c r="CI19" s="623"/>
      <c r="CJ19" s="624"/>
      <c r="CK19" s="397"/>
      <c r="CL19" s="398"/>
      <c r="CM19" s="398"/>
      <c r="CN19" s="398"/>
      <c r="CO19" s="398"/>
      <c r="CP19" s="398"/>
      <c r="CQ19" s="399"/>
      <c r="CR19" s="403"/>
      <c r="CS19" s="403"/>
      <c r="CT19" s="403"/>
      <c r="CU19" s="403"/>
      <c r="CV19" s="403"/>
      <c r="CW19" s="403"/>
      <c r="CX19" s="403"/>
      <c r="CY19" s="403"/>
      <c r="CZ19" s="403"/>
      <c r="DA19" s="403"/>
      <c r="DB19" s="403"/>
      <c r="DC19" s="403"/>
      <c r="DD19" s="403"/>
      <c r="DE19" s="403"/>
      <c r="DF19" s="403"/>
      <c r="DG19" s="403"/>
      <c r="DH19" s="403"/>
      <c r="DI19" s="403"/>
      <c r="DJ19" s="403"/>
      <c r="DK19" s="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</row>
    <row r="20" spans="2:175" s="69" customFormat="1" ht="18" customHeight="1">
      <c r="B20" s="631"/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3"/>
      <c r="U20" s="635"/>
      <c r="V20" s="639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1"/>
      <c r="AJ20" s="639"/>
      <c r="AK20" s="640"/>
      <c r="AL20" s="640"/>
      <c r="AM20" s="640"/>
      <c r="AN20" s="640"/>
      <c r="AO20" s="640"/>
      <c r="AP20" s="640"/>
      <c r="AQ20" s="640"/>
      <c r="AR20" s="640"/>
      <c r="AS20" s="640"/>
      <c r="AT20" s="640"/>
      <c r="AU20" s="640"/>
      <c r="AV20" s="641"/>
      <c r="AW20" s="639"/>
      <c r="AX20" s="640"/>
      <c r="AY20" s="640"/>
      <c r="AZ20" s="640"/>
      <c r="BA20" s="640"/>
      <c r="BB20" s="640"/>
      <c r="BC20" s="640"/>
      <c r="BD20" s="640"/>
      <c r="BE20" s="640"/>
      <c r="BF20" s="640"/>
      <c r="BG20" s="640"/>
      <c r="BH20" s="640"/>
      <c r="BI20" s="640"/>
      <c r="BJ20" s="641"/>
      <c r="BK20" s="397"/>
      <c r="BL20" s="398"/>
      <c r="BM20" s="398"/>
      <c r="BN20" s="398"/>
      <c r="BO20" s="398"/>
      <c r="BP20" s="398"/>
      <c r="BQ20" s="398"/>
      <c r="BR20" s="398"/>
      <c r="BS20" s="398"/>
      <c r="BT20" s="399"/>
      <c r="BU20" s="397"/>
      <c r="BV20" s="398"/>
      <c r="BW20" s="398"/>
      <c r="BX20" s="398"/>
      <c r="BY20" s="398"/>
      <c r="BZ20" s="398"/>
      <c r="CA20" s="398"/>
      <c r="CB20" s="399"/>
      <c r="CC20" s="622"/>
      <c r="CD20" s="623"/>
      <c r="CE20" s="623"/>
      <c r="CF20" s="623"/>
      <c r="CG20" s="623"/>
      <c r="CH20" s="623"/>
      <c r="CI20" s="623"/>
      <c r="CJ20" s="624"/>
      <c r="CK20" s="397"/>
      <c r="CL20" s="398"/>
      <c r="CM20" s="398"/>
      <c r="CN20" s="398"/>
      <c r="CO20" s="398"/>
      <c r="CP20" s="398"/>
      <c r="CQ20" s="399"/>
      <c r="CR20" s="403"/>
      <c r="CS20" s="403"/>
      <c r="CT20" s="403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</row>
    <row r="21" spans="2:175" s="69" customFormat="1" ht="12.75" customHeight="1">
      <c r="B21" s="321" t="s">
        <v>150</v>
      </c>
      <c r="C21" s="322"/>
      <c r="D21" s="322"/>
      <c r="E21" s="322"/>
      <c r="F21" s="322"/>
      <c r="G21" s="322"/>
      <c r="H21" s="323"/>
      <c r="I21" s="305" t="s">
        <v>151</v>
      </c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7"/>
      <c r="U21" s="190">
        <v>3</v>
      </c>
      <c r="V21" s="645">
        <v>89326</v>
      </c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7"/>
      <c r="AJ21" s="645">
        <v>0</v>
      </c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7"/>
      <c r="AW21" s="645">
        <v>0</v>
      </c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7"/>
      <c r="BK21" s="397"/>
      <c r="BL21" s="398"/>
      <c r="BM21" s="398"/>
      <c r="BN21" s="398"/>
      <c r="BO21" s="398"/>
      <c r="BP21" s="398"/>
      <c r="BQ21" s="398"/>
      <c r="BR21" s="398"/>
      <c r="BS21" s="398"/>
      <c r="BT21" s="399"/>
      <c r="BU21" s="397"/>
      <c r="BV21" s="398"/>
      <c r="BW21" s="398"/>
      <c r="BX21" s="398"/>
      <c r="BY21" s="398"/>
      <c r="BZ21" s="398"/>
      <c r="CA21" s="398"/>
      <c r="CB21" s="399"/>
      <c r="CC21" s="622"/>
      <c r="CD21" s="623"/>
      <c r="CE21" s="623"/>
      <c r="CF21" s="623"/>
      <c r="CG21" s="623"/>
      <c r="CH21" s="623"/>
      <c r="CI21" s="623"/>
      <c r="CJ21" s="624"/>
      <c r="CK21" s="397"/>
      <c r="CL21" s="398"/>
      <c r="CM21" s="398"/>
      <c r="CN21" s="398"/>
      <c r="CO21" s="398"/>
      <c r="CP21" s="398"/>
      <c r="CQ21" s="399"/>
      <c r="CR21" s="403"/>
      <c r="CS21" s="403"/>
      <c r="CT21" s="403"/>
      <c r="CU21" s="403"/>
      <c r="CV21" s="403"/>
      <c r="CW21" s="403"/>
      <c r="CX21" s="403"/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3"/>
      <c r="DJ21" s="403"/>
      <c r="DK21" s="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1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</row>
    <row r="22" spans="2:173" s="69" customFormat="1" ht="12.75" customHeight="1">
      <c r="B22" s="642"/>
      <c r="C22" s="643"/>
      <c r="D22" s="643"/>
      <c r="E22" s="643"/>
      <c r="F22" s="643"/>
      <c r="G22" s="643"/>
      <c r="H22" s="644"/>
      <c r="I22" s="305" t="s">
        <v>152</v>
      </c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7"/>
      <c r="U22" s="190">
        <v>4</v>
      </c>
      <c r="V22" s="645">
        <v>89326</v>
      </c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7"/>
      <c r="AJ22" s="645">
        <v>0</v>
      </c>
      <c r="AK22" s="646"/>
      <c r="AL22" s="646"/>
      <c r="AM22" s="646"/>
      <c r="AN22" s="646"/>
      <c r="AO22" s="646"/>
      <c r="AP22" s="646"/>
      <c r="AQ22" s="646"/>
      <c r="AR22" s="646"/>
      <c r="AS22" s="646"/>
      <c r="AT22" s="646"/>
      <c r="AU22" s="646"/>
      <c r="AV22" s="647"/>
      <c r="AW22" s="645">
        <v>0</v>
      </c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46"/>
      <c r="BI22" s="646"/>
      <c r="BJ22" s="647"/>
      <c r="BK22" s="397"/>
      <c r="BL22" s="398"/>
      <c r="BM22" s="398"/>
      <c r="BN22" s="398"/>
      <c r="BO22" s="398"/>
      <c r="BP22" s="398"/>
      <c r="BQ22" s="398"/>
      <c r="BR22" s="398"/>
      <c r="BS22" s="398"/>
      <c r="BT22" s="399"/>
      <c r="BU22" s="397"/>
      <c r="BV22" s="398"/>
      <c r="BW22" s="398"/>
      <c r="BX22" s="398"/>
      <c r="BY22" s="398"/>
      <c r="BZ22" s="398"/>
      <c r="CA22" s="398"/>
      <c r="CB22" s="399"/>
      <c r="CC22" s="622"/>
      <c r="CD22" s="623"/>
      <c r="CE22" s="623"/>
      <c r="CF22" s="623"/>
      <c r="CG22" s="623"/>
      <c r="CH22" s="623"/>
      <c r="CI22" s="623"/>
      <c r="CJ22" s="624"/>
      <c r="CK22" s="397"/>
      <c r="CL22" s="398"/>
      <c r="CM22" s="398"/>
      <c r="CN22" s="398"/>
      <c r="CO22" s="398"/>
      <c r="CP22" s="398"/>
      <c r="CQ22" s="399"/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3"/>
      <c r="DH22" s="403"/>
      <c r="DI22" s="403"/>
      <c r="DJ22" s="403"/>
      <c r="DK22" s="82"/>
      <c r="EF22" s="182"/>
      <c r="EG22" s="182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2"/>
      <c r="FO22" s="182"/>
      <c r="FP22" s="182"/>
      <c r="FQ22" s="182"/>
    </row>
    <row r="23" spans="2:160" s="69" customFormat="1" ht="12.75" customHeight="1">
      <c r="B23" s="324"/>
      <c r="C23" s="325"/>
      <c r="D23" s="325"/>
      <c r="E23" s="325"/>
      <c r="F23" s="325"/>
      <c r="G23" s="325"/>
      <c r="H23" s="326"/>
      <c r="I23" s="305" t="s">
        <v>153</v>
      </c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7"/>
      <c r="U23" s="190">
        <v>5</v>
      </c>
      <c r="V23" s="645">
        <v>75219.78</v>
      </c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7"/>
      <c r="AJ23" s="645">
        <v>0</v>
      </c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7"/>
      <c r="AW23" s="645">
        <v>2172.46</v>
      </c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7"/>
      <c r="BK23" s="400"/>
      <c r="BL23" s="401"/>
      <c r="BM23" s="401"/>
      <c r="BN23" s="401"/>
      <c r="BO23" s="401"/>
      <c r="BP23" s="401"/>
      <c r="BQ23" s="401"/>
      <c r="BR23" s="401"/>
      <c r="BS23" s="401"/>
      <c r="BT23" s="402"/>
      <c r="BU23" s="400"/>
      <c r="BV23" s="401"/>
      <c r="BW23" s="401"/>
      <c r="BX23" s="401"/>
      <c r="BY23" s="401"/>
      <c r="BZ23" s="401"/>
      <c r="CA23" s="401"/>
      <c r="CB23" s="402"/>
      <c r="CC23" s="625"/>
      <c r="CD23" s="626"/>
      <c r="CE23" s="626"/>
      <c r="CF23" s="626"/>
      <c r="CG23" s="626"/>
      <c r="CH23" s="626"/>
      <c r="CI23" s="626"/>
      <c r="CJ23" s="627"/>
      <c r="CK23" s="400"/>
      <c r="CL23" s="401"/>
      <c r="CM23" s="401"/>
      <c r="CN23" s="401"/>
      <c r="CO23" s="401"/>
      <c r="CP23" s="401"/>
      <c r="CQ23" s="402"/>
      <c r="CR23" s="403"/>
      <c r="CS23" s="403"/>
      <c r="CT23" s="403"/>
      <c r="CU23" s="403"/>
      <c r="CV23" s="403"/>
      <c r="CW23" s="403"/>
      <c r="CX23" s="403"/>
      <c r="CY23" s="403"/>
      <c r="CZ23" s="403"/>
      <c r="DA23" s="403"/>
      <c r="DB23" s="403"/>
      <c r="DC23" s="403"/>
      <c r="DD23" s="403"/>
      <c r="DE23" s="403"/>
      <c r="DF23" s="403"/>
      <c r="DG23" s="403"/>
      <c r="DH23" s="403"/>
      <c r="DI23" s="403"/>
      <c r="DJ23" s="403"/>
      <c r="DK23" s="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</row>
    <row r="24" spans="2:170" ht="3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</row>
    <row r="25" spans="2:170" ht="12.75">
      <c r="B25" s="271" t="s">
        <v>122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71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</row>
    <row r="26" spans="2:170" ht="12.75">
      <c r="B26" s="271" t="s">
        <v>123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71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</row>
    <row r="27" spans="2:170" ht="11.25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276" t="s">
        <v>155</v>
      </c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71"/>
      <c r="CY27" s="71"/>
      <c r="CZ27" s="484" t="s">
        <v>146</v>
      </c>
      <c r="DA27" s="484"/>
      <c r="DB27" s="484"/>
      <c r="DC27" s="484"/>
      <c r="DD27" s="484"/>
      <c r="DE27" s="484"/>
      <c r="DF27" s="484"/>
      <c r="DG27" s="484"/>
      <c r="DH27" s="484"/>
      <c r="DI27" s="484"/>
      <c r="DJ27" s="484"/>
      <c r="DK27" s="71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</row>
    <row r="28" spans="2:115" s="69" customFormat="1" ht="29.25" customHeight="1">
      <c r="B28" s="280" t="s">
        <v>54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2"/>
      <c r="AG28" s="277" t="s">
        <v>80</v>
      </c>
      <c r="AH28" s="278"/>
      <c r="AI28" s="278"/>
      <c r="AJ28" s="278"/>
      <c r="AK28" s="278"/>
      <c r="AL28" s="279"/>
      <c r="AM28" s="280" t="s">
        <v>56</v>
      </c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2"/>
      <c r="BC28" s="191"/>
      <c r="BD28" s="180"/>
      <c r="BE28" s="191"/>
      <c r="BF28" s="280" t="s">
        <v>54</v>
      </c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2"/>
      <c r="CP28" s="277" t="s">
        <v>80</v>
      </c>
      <c r="CQ28" s="278"/>
      <c r="CR28" s="278"/>
      <c r="CS28" s="278"/>
      <c r="CT28" s="278"/>
      <c r="CU28" s="279"/>
      <c r="CV28" s="280" t="s">
        <v>56</v>
      </c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2"/>
      <c r="DK28" s="82"/>
    </row>
    <row r="29" spans="2:115" s="69" customFormat="1" ht="12">
      <c r="B29" s="283">
        <v>1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5"/>
      <c r="AG29" s="283">
        <v>2</v>
      </c>
      <c r="AH29" s="284"/>
      <c r="AI29" s="284"/>
      <c r="AJ29" s="284"/>
      <c r="AK29" s="284"/>
      <c r="AL29" s="285"/>
      <c r="AM29" s="283">
        <v>3</v>
      </c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5"/>
      <c r="BC29" s="84"/>
      <c r="BD29" s="84"/>
      <c r="BE29" s="84"/>
      <c r="BF29" s="283">
        <v>1</v>
      </c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5"/>
      <c r="CP29" s="283">
        <v>2</v>
      </c>
      <c r="CQ29" s="284"/>
      <c r="CR29" s="284"/>
      <c r="CS29" s="284"/>
      <c r="CT29" s="284"/>
      <c r="CU29" s="285"/>
      <c r="CV29" s="283">
        <v>3</v>
      </c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5"/>
      <c r="DK29" s="82"/>
    </row>
    <row r="30" spans="2:115" s="69" customFormat="1" ht="33" customHeight="1">
      <c r="B30" s="85"/>
      <c r="C30" s="648" t="s">
        <v>57</v>
      </c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9"/>
      <c r="AG30" s="283">
        <v>1</v>
      </c>
      <c r="AH30" s="284"/>
      <c r="AI30" s="284"/>
      <c r="AJ30" s="284"/>
      <c r="AK30" s="284"/>
      <c r="AL30" s="285"/>
      <c r="AM30" s="308">
        <v>82.49</v>
      </c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10"/>
      <c r="BC30" s="192"/>
      <c r="BD30" s="192"/>
      <c r="BE30" s="192"/>
      <c r="BF30" s="85"/>
      <c r="BG30" s="648" t="s">
        <v>58</v>
      </c>
      <c r="BH30" s="648"/>
      <c r="BI30" s="648"/>
      <c r="BJ30" s="648"/>
      <c r="BK30" s="648"/>
      <c r="BL30" s="648"/>
      <c r="BM30" s="648"/>
      <c r="BN30" s="648"/>
      <c r="BO30" s="648"/>
      <c r="BP30" s="648"/>
      <c r="BQ30" s="648"/>
      <c r="BR30" s="648"/>
      <c r="BS30" s="648"/>
      <c r="BT30" s="648"/>
      <c r="BU30" s="648"/>
      <c r="BV30" s="648"/>
      <c r="BW30" s="648"/>
      <c r="BX30" s="648"/>
      <c r="BY30" s="648"/>
      <c r="BZ30" s="648"/>
      <c r="CA30" s="648"/>
      <c r="CB30" s="648"/>
      <c r="CC30" s="648"/>
      <c r="CD30" s="648"/>
      <c r="CE30" s="648"/>
      <c r="CF30" s="648"/>
      <c r="CG30" s="648"/>
      <c r="CH30" s="648"/>
      <c r="CI30" s="648"/>
      <c r="CJ30" s="648"/>
      <c r="CK30" s="648"/>
      <c r="CL30" s="648"/>
      <c r="CM30" s="648"/>
      <c r="CN30" s="648"/>
      <c r="CO30" s="649"/>
      <c r="CP30" s="283">
        <v>10</v>
      </c>
      <c r="CQ30" s="284"/>
      <c r="CR30" s="284"/>
      <c r="CS30" s="284"/>
      <c r="CT30" s="284"/>
      <c r="CU30" s="285"/>
      <c r="CV30" s="308">
        <v>0</v>
      </c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10"/>
      <c r="DK30" s="82"/>
    </row>
    <row r="31" spans="2:115" s="69" customFormat="1" ht="22.5" customHeight="1">
      <c r="B31" s="85"/>
      <c r="C31" s="650" t="s">
        <v>62</v>
      </c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  <c r="AA31" s="650"/>
      <c r="AB31" s="650"/>
      <c r="AC31" s="650"/>
      <c r="AD31" s="650"/>
      <c r="AE31" s="650"/>
      <c r="AF31" s="651"/>
      <c r="AG31" s="332">
        <v>2</v>
      </c>
      <c r="AH31" s="292"/>
      <c r="AI31" s="292"/>
      <c r="AJ31" s="292"/>
      <c r="AK31" s="292"/>
      <c r="AL31" s="333"/>
      <c r="AM31" s="294">
        <f>V33+V32</f>
        <v>507.74</v>
      </c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6"/>
      <c r="BC31" s="84"/>
      <c r="BD31" s="84"/>
      <c r="BE31" s="84"/>
      <c r="BF31" s="85"/>
      <c r="BG31" s="589" t="s">
        <v>124</v>
      </c>
      <c r="BH31" s="589"/>
      <c r="BI31" s="589"/>
      <c r="BJ31" s="589"/>
      <c r="BK31" s="589"/>
      <c r="BL31" s="589"/>
      <c r="BM31" s="589"/>
      <c r="BN31" s="589"/>
      <c r="BO31" s="589"/>
      <c r="BP31" s="589"/>
      <c r="BQ31" s="589"/>
      <c r="BR31" s="589"/>
      <c r="BS31" s="589"/>
      <c r="BT31" s="589"/>
      <c r="BU31" s="589"/>
      <c r="BV31" s="589"/>
      <c r="BW31" s="589"/>
      <c r="BX31" s="589"/>
      <c r="BY31" s="589"/>
      <c r="BZ31" s="589"/>
      <c r="CA31" s="589"/>
      <c r="CB31" s="589"/>
      <c r="CC31" s="589"/>
      <c r="CD31" s="589"/>
      <c r="CE31" s="589"/>
      <c r="CF31" s="589"/>
      <c r="CG31" s="589"/>
      <c r="CH31" s="589"/>
      <c r="CI31" s="589"/>
      <c r="CJ31" s="589"/>
      <c r="CK31" s="589"/>
      <c r="CL31" s="589"/>
      <c r="CM31" s="589"/>
      <c r="CN31" s="589"/>
      <c r="CO31" s="590"/>
      <c r="CP31" s="332">
        <v>11</v>
      </c>
      <c r="CQ31" s="292"/>
      <c r="CR31" s="292"/>
      <c r="CS31" s="292"/>
      <c r="CT31" s="292"/>
      <c r="CU31" s="333"/>
      <c r="CV31" s="294">
        <f>CE32+CE33</f>
        <v>0</v>
      </c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6"/>
      <c r="DK31" s="82"/>
    </row>
    <row r="32" spans="2:115" s="69" customFormat="1" ht="12.75" customHeight="1">
      <c r="B32" s="86"/>
      <c r="C32" s="652" t="s">
        <v>223</v>
      </c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3"/>
      <c r="V32" s="654">
        <v>0</v>
      </c>
      <c r="W32" s="655"/>
      <c r="X32" s="655"/>
      <c r="Y32" s="655"/>
      <c r="Z32" s="655"/>
      <c r="AA32" s="655"/>
      <c r="AB32" s="655"/>
      <c r="AC32" s="655"/>
      <c r="AD32" s="655"/>
      <c r="AE32" s="655"/>
      <c r="AF32" s="656"/>
      <c r="AG32" s="334"/>
      <c r="AH32" s="293"/>
      <c r="AI32" s="293"/>
      <c r="AJ32" s="293"/>
      <c r="AK32" s="293"/>
      <c r="AL32" s="335"/>
      <c r="AM32" s="297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9"/>
      <c r="BC32" s="84"/>
      <c r="BD32" s="84"/>
      <c r="BE32" s="84"/>
      <c r="BF32" s="86"/>
      <c r="BG32" s="657" t="s">
        <v>223</v>
      </c>
      <c r="BH32" s="657"/>
      <c r="BI32" s="657"/>
      <c r="BJ32" s="657"/>
      <c r="BK32" s="657"/>
      <c r="BL32" s="657"/>
      <c r="BM32" s="657"/>
      <c r="BN32" s="657"/>
      <c r="BO32" s="657"/>
      <c r="BP32" s="657"/>
      <c r="BQ32" s="657"/>
      <c r="BR32" s="657"/>
      <c r="BS32" s="657"/>
      <c r="BT32" s="657"/>
      <c r="BU32" s="657"/>
      <c r="BV32" s="657"/>
      <c r="BW32" s="657"/>
      <c r="BX32" s="657"/>
      <c r="BY32" s="657"/>
      <c r="BZ32" s="657"/>
      <c r="CA32" s="657"/>
      <c r="CB32" s="657"/>
      <c r="CC32" s="657"/>
      <c r="CD32" s="658"/>
      <c r="CE32" s="654">
        <v>0</v>
      </c>
      <c r="CF32" s="655"/>
      <c r="CG32" s="655"/>
      <c r="CH32" s="655"/>
      <c r="CI32" s="655"/>
      <c r="CJ32" s="655"/>
      <c r="CK32" s="655"/>
      <c r="CL32" s="655"/>
      <c r="CM32" s="655"/>
      <c r="CN32" s="655"/>
      <c r="CO32" s="656"/>
      <c r="CP32" s="334"/>
      <c r="CQ32" s="293"/>
      <c r="CR32" s="293"/>
      <c r="CS32" s="293"/>
      <c r="CT32" s="293"/>
      <c r="CU32" s="335"/>
      <c r="CV32" s="297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9"/>
      <c r="DK32" s="82"/>
    </row>
    <row r="33" spans="2:115" s="69" customFormat="1" ht="23.25" customHeight="1">
      <c r="B33" s="86"/>
      <c r="C33" s="659" t="s">
        <v>246</v>
      </c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60"/>
      <c r="V33" s="654">
        <f>V34+V35+V36</f>
        <v>507.74</v>
      </c>
      <c r="W33" s="655"/>
      <c r="X33" s="655"/>
      <c r="Y33" s="655"/>
      <c r="Z33" s="655"/>
      <c r="AA33" s="655"/>
      <c r="AB33" s="655"/>
      <c r="AC33" s="655"/>
      <c r="AD33" s="655"/>
      <c r="AE33" s="655"/>
      <c r="AF33" s="656"/>
      <c r="AG33" s="334"/>
      <c r="AH33" s="293"/>
      <c r="AI33" s="293"/>
      <c r="AJ33" s="293"/>
      <c r="AK33" s="293"/>
      <c r="AL33" s="335"/>
      <c r="AM33" s="297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9"/>
      <c r="BC33" s="84"/>
      <c r="BD33" s="84"/>
      <c r="BE33" s="84"/>
      <c r="BF33" s="86"/>
      <c r="BG33" s="659" t="s">
        <v>225</v>
      </c>
      <c r="BH33" s="659"/>
      <c r="BI33" s="659"/>
      <c r="BJ33" s="659"/>
      <c r="BK33" s="659"/>
      <c r="BL33" s="659"/>
      <c r="BM33" s="659"/>
      <c r="BN33" s="659"/>
      <c r="BO33" s="659"/>
      <c r="BP33" s="659"/>
      <c r="BQ33" s="659"/>
      <c r="BR33" s="659"/>
      <c r="BS33" s="659"/>
      <c r="BT33" s="659"/>
      <c r="BU33" s="659"/>
      <c r="BV33" s="659"/>
      <c r="BW33" s="659"/>
      <c r="BX33" s="659"/>
      <c r="BY33" s="659"/>
      <c r="BZ33" s="659"/>
      <c r="CA33" s="659"/>
      <c r="CB33" s="659"/>
      <c r="CC33" s="659"/>
      <c r="CD33" s="660"/>
      <c r="CE33" s="654">
        <f>CE34+CE35+CE36</f>
        <v>0</v>
      </c>
      <c r="CF33" s="655"/>
      <c r="CG33" s="655"/>
      <c r="CH33" s="655"/>
      <c r="CI33" s="655"/>
      <c r="CJ33" s="655"/>
      <c r="CK33" s="655"/>
      <c r="CL33" s="655"/>
      <c r="CM33" s="655"/>
      <c r="CN33" s="655"/>
      <c r="CO33" s="656"/>
      <c r="CP33" s="334"/>
      <c r="CQ33" s="293"/>
      <c r="CR33" s="293"/>
      <c r="CS33" s="293"/>
      <c r="CT33" s="293"/>
      <c r="CU33" s="335"/>
      <c r="CV33" s="297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9"/>
      <c r="DK33" s="82"/>
    </row>
    <row r="34" spans="2:115" s="69" customFormat="1" ht="12.75" customHeight="1">
      <c r="B34" s="86"/>
      <c r="C34" s="661" t="s">
        <v>74</v>
      </c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2"/>
      <c r="V34" s="654">
        <v>178.65</v>
      </c>
      <c r="W34" s="655"/>
      <c r="X34" s="655"/>
      <c r="Y34" s="655"/>
      <c r="Z34" s="655"/>
      <c r="AA34" s="655"/>
      <c r="AB34" s="655"/>
      <c r="AC34" s="655"/>
      <c r="AD34" s="655"/>
      <c r="AE34" s="655"/>
      <c r="AF34" s="656"/>
      <c r="AG34" s="334"/>
      <c r="AH34" s="293"/>
      <c r="AI34" s="293"/>
      <c r="AJ34" s="293"/>
      <c r="AK34" s="293"/>
      <c r="AL34" s="335"/>
      <c r="AM34" s="297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9"/>
      <c r="BC34" s="84"/>
      <c r="BD34" s="84"/>
      <c r="BE34" s="84"/>
      <c r="BF34" s="86"/>
      <c r="BG34" s="661" t="s">
        <v>74</v>
      </c>
      <c r="BH34" s="661"/>
      <c r="BI34" s="661"/>
      <c r="BJ34" s="661"/>
      <c r="BK34" s="661"/>
      <c r="BL34" s="661"/>
      <c r="BM34" s="661"/>
      <c r="BN34" s="661"/>
      <c r="BO34" s="661"/>
      <c r="BP34" s="661"/>
      <c r="BQ34" s="661"/>
      <c r="BR34" s="661"/>
      <c r="BS34" s="661"/>
      <c r="BT34" s="661"/>
      <c r="BU34" s="661"/>
      <c r="BV34" s="661"/>
      <c r="BW34" s="661"/>
      <c r="BX34" s="661"/>
      <c r="BY34" s="661"/>
      <c r="BZ34" s="661"/>
      <c r="CA34" s="661"/>
      <c r="CB34" s="661"/>
      <c r="CC34" s="661"/>
      <c r="CD34" s="662"/>
      <c r="CE34" s="654">
        <v>0</v>
      </c>
      <c r="CF34" s="655"/>
      <c r="CG34" s="655"/>
      <c r="CH34" s="655"/>
      <c r="CI34" s="655"/>
      <c r="CJ34" s="655"/>
      <c r="CK34" s="655"/>
      <c r="CL34" s="655"/>
      <c r="CM34" s="655"/>
      <c r="CN34" s="655"/>
      <c r="CO34" s="656"/>
      <c r="CP34" s="334"/>
      <c r="CQ34" s="293"/>
      <c r="CR34" s="293"/>
      <c r="CS34" s="293"/>
      <c r="CT34" s="293"/>
      <c r="CU34" s="335"/>
      <c r="CV34" s="297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9"/>
      <c r="DK34" s="82"/>
    </row>
    <row r="35" spans="2:115" s="69" customFormat="1" ht="12.75" customHeight="1">
      <c r="B35" s="86"/>
      <c r="C35" s="661" t="s">
        <v>75</v>
      </c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2"/>
      <c r="V35" s="654">
        <v>178.65</v>
      </c>
      <c r="W35" s="655"/>
      <c r="X35" s="655"/>
      <c r="Y35" s="655"/>
      <c r="Z35" s="655"/>
      <c r="AA35" s="655"/>
      <c r="AB35" s="655"/>
      <c r="AC35" s="655"/>
      <c r="AD35" s="655"/>
      <c r="AE35" s="655"/>
      <c r="AF35" s="656"/>
      <c r="AG35" s="334"/>
      <c r="AH35" s="293"/>
      <c r="AI35" s="293"/>
      <c r="AJ35" s="293"/>
      <c r="AK35" s="293"/>
      <c r="AL35" s="335"/>
      <c r="AM35" s="297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9"/>
      <c r="BC35" s="84"/>
      <c r="BD35" s="84"/>
      <c r="BE35" s="84"/>
      <c r="BF35" s="86"/>
      <c r="BG35" s="661" t="s">
        <v>75</v>
      </c>
      <c r="BH35" s="661"/>
      <c r="BI35" s="661"/>
      <c r="BJ35" s="661"/>
      <c r="BK35" s="661"/>
      <c r="BL35" s="661"/>
      <c r="BM35" s="661"/>
      <c r="BN35" s="661"/>
      <c r="BO35" s="661"/>
      <c r="BP35" s="661"/>
      <c r="BQ35" s="661"/>
      <c r="BR35" s="661"/>
      <c r="BS35" s="661"/>
      <c r="BT35" s="661"/>
      <c r="BU35" s="661"/>
      <c r="BV35" s="661"/>
      <c r="BW35" s="661"/>
      <c r="BX35" s="661"/>
      <c r="BY35" s="661"/>
      <c r="BZ35" s="661"/>
      <c r="CA35" s="661"/>
      <c r="CB35" s="661"/>
      <c r="CC35" s="661"/>
      <c r="CD35" s="662"/>
      <c r="CE35" s="654">
        <v>0</v>
      </c>
      <c r="CF35" s="655"/>
      <c r="CG35" s="655"/>
      <c r="CH35" s="655"/>
      <c r="CI35" s="655"/>
      <c r="CJ35" s="655"/>
      <c r="CK35" s="655"/>
      <c r="CL35" s="655"/>
      <c r="CM35" s="655"/>
      <c r="CN35" s="655"/>
      <c r="CO35" s="656"/>
      <c r="CP35" s="334"/>
      <c r="CQ35" s="293"/>
      <c r="CR35" s="293"/>
      <c r="CS35" s="293"/>
      <c r="CT35" s="293"/>
      <c r="CU35" s="335"/>
      <c r="CV35" s="297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9"/>
      <c r="DK35" s="82"/>
    </row>
    <row r="36" spans="2:115" s="69" customFormat="1" ht="12.75" customHeight="1">
      <c r="B36" s="86"/>
      <c r="C36" s="661" t="s">
        <v>76</v>
      </c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662"/>
      <c r="V36" s="654">
        <v>150.44</v>
      </c>
      <c r="W36" s="655"/>
      <c r="X36" s="655"/>
      <c r="Y36" s="655"/>
      <c r="Z36" s="655"/>
      <c r="AA36" s="655"/>
      <c r="AB36" s="655"/>
      <c r="AC36" s="655"/>
      <c r="AD36" s="655"/>
      <c r="AE36" s="655"/>
      <c r="AF36" s="656"/>
      <c r="AG36" s="336"/>
      <c r="AH36" s="337"/>
      <c r="AI36" s="337"/>
      <c r="AJ36" s="337"/>
      <c r="AK36" s="337"/>
      <c r="AL36" s="338"/>
      <c r="AM36" s="300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2"/>
      <c r="BC36" s="84"/>
      <c r="BD36" s="84"/>
      <c r="BE36" s="84"/>
      <c r="BF36" s="86"/>
      <c r="BG36" s="661" t="s">
        <v>76</v>
      </c>
      <c r="BH36" s="661"/>
      <c r="BI36" s="661"/>
      <c r="BJ36" s="661"/>
      <c r="BK36" s="661"/>
      <c r="BL36" s="661"/>
      <c r="BM36" s="661"/>
      <c r="BN36" s="661"/>
      <c r="BO36" s="661"/>
      <c r="BP36" s="661"/>
      <c r="BQ36" s="661"/>
      <c r="BR36" s="661"/>
      <c r="BS36" s="661"/>
      <c r="BT36" s="661"/>
      <c r="BU36" s="661"/>
      <c r="BV36" s="661"/>
      <c r="BW36" s="661"/>
      <c r="BX36" s="661"/>
      <c r="BY36" s="661"/>
      <c r="BZ36" s="661"/>
      <c r="CA36" s="661"/>
      <c r="CB36" s="661"/>
      <c r="CC36" s="661"/>
      <c r="CD36" s="662"/>
      <c r="CE36" s="654">
        <v>0</v>
      </c>
      <c r="CF36" s="655"/>
      <c r="CG36" s="655"/>
      <c r="CH36" s="655"/>
      <c r="CI36" s="655"/>
      <c r="CJ36" s="655"/>
      <c r="CK36" s="655"/>
      <c r="CL36" s="655"/>
      <c r="CM36" s="655"/>
      <c r="CN36" s="655"/>
      <c r="CO36" s="656"/>
      <c r="CP36" s="336"/>
      <c r="CQ36" s="337"/>
      <c r="CR36" s="337"/>
      <c r="CS36" s="337"/>
      <c r="CT36" s="337"/>
      <c r="CU36" s="338"/>
      <c r="CV36" s="300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2"/>
      <c r="DK36" s="82"/>
    </row>
    <row r="37" spans="2:115" s="69" customFormat="1" ht="20.25" customHeight="1">
      <c r="B37" s="193"/>
      <c r="C37" s="648" t="s">
        <v>125</v>
      </c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9"/>
      <c r="AG37" s="283">
        <v>3</v>
      </c>
      <c r="AH37" s="284"/>
      <c r="AI37" s="284"/>
      <c r="AJ37" s="284"/>
      <c r="AK37" s="284"/>
      <c r="AL37" s="285"/>
      <c r="AM37" s="308">
        <v>0</v>
      </c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10"/>
      <c r="BC37" s="84"/>
      <c r="BD37" s="84"/>
      <c r="BE37" s="84"/>
      <c r="BF37" s="90"/>
      <c r="BG37" s="650" t="s">
        <v>226</v>
      </c>
      <c r="BH37" s="650"/>
      <c r="BI37" s="650"/>
      <c r="BJ37" s="650"/>
      <c r="BK37" s="650"/>
      <c r="BL37" s="650"/>
      <c r="BM37" s="650"/>
      <c r="BN37" s="650"/>
      <c r="BO37" s="650"/>
      <c r="BP37" s="650"/>
      <c r="BQ37" s="650"/>
      <c r="BR37" s="650"/>
      <c r="BS37" s="650"/>
      <c r="BT37" s="650"/>
      <c r="BU37" s="650"/>
      <c r="BV37" s="650"/>
      <c r="BW37" s="650"/>
      <c r="BX37" s="650"/>
      <c r="BY37" s="650"/>
      <c r="BZ37" s="650"/>
      <c r="CA37" s="650"/>
      <c r="CB37" s="650"/>
      <c r="CC37" s="650"/>
      <c r="CD37" s="650"/>
      <c r="CE37" s="650"/>
      <c r="CF37" s="650"/>
      <c r="CG37" s="650"/>
      <c r="CH37" s="650"/>
      <c r="CI37" s="650"/>
      <c r="CJ37" s="650"/>
      <c r="CK37" s="650"/>
      <c r="CL37" s="650"/>
      <c r="CM37" s="650"/>
      <c r="CN37" s="650"/>
      <c r="CO37" s="651"/>
      <c r="CP37" s="332">
        <v>12</v>
      </c>
      <c r="CQ37" s="292"/>
      <c r="CR37" s="292"/>
      <c r="CS37" s="292"/>
      <c r="CT37" s="292"/>
      <c r="CU37" s="333"/>
      <c r="CV37" s="294">
        <f>CE39+CE38</f>
        <v>2672.9599999999996</v>
      </c>
      <c r="CW37" s="295"/>
      <c r="CX37" s="295"/>
      <c r="CY37" s="295"/>
      <c r="CZ37" s="295"/>
      <c r="DA37" s="295"/>
      <c r="DB37" s="295"/>
      <c r="DC37" s="295"/>
      <c r="DD37" s="295"/>
      <c r="DE37" s="295"/>
      <c r="DF37" s="295"/>
      <c r="DG37" s="295"/>
      <c r="DH37" s="295"/>
      <c r="DI37" s="295"/>
      <c r="DJ37" s="296"/>
      <c r="DK37" s="82"/>
    </row>
    <row r="38" spans="2:115" s="69" customFormat="1" ht="33" customHeight="1">
      <c r="B38" s="94"/>
      <c r="C38" s="648" t="s">
        <v>184</v>
      </c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9"/>
      <c r="AG38" s="283">
        <v>4</v>
      </c>
      <c r="AH38" s="284"/>
      <c r="AI38" s="284"/>
      <c r="AJ38" s="284"/>
      <c r="AK38" s="284"/>
      <c r="AL38" s="285"/>
      <c r="AM38" s="308">
        <v>0</v>
      </c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10"/>
      <c r="BC38" s="84"/>
      <c r="BD38" s="84"/>
      <c r="BE38" s="84"/>
      <c r="BF38" s="194"/>
      <c r="BG38" s="652" t="s">
        <v>223</v>
      </c>
      <c r="BH38" s="652"/>
      <c r="BI38" s="652"/>
      <c r="BJ38" s="652"/>
      <c r="BK38" s="652"/>
      <c r="BL38" s="652"/>
      <c r="BM38" s="652"/>
      <c r="BN38" s="652"/>
      <c r="BO38" s="652"/>
      <c r="BP38" s="652"/>
      <c r="BQ38" s="652"/>
      <c r="BR38" s="652"/>
      <c r="BS38" s="652"/>
      <c r="BT38" s="652"/>
      <c r="BU38" s="652"/>
      <c r="BV38" s="652"/>
      <c r="BW38" s="652"/>
      <c r="BX38" s="652"/>
      <c r="BY38" s="652"/>
      <c r="BZ38" s="652"/>
      <c r="CA38" s="652"/>
      <c r="CB38" s="652"/>
      <c r="CC38" s="652"/>
      <c r="CD38" s="653"/>
      <c r="CE38" s="329">
        <v>0</v>
      </c>
      <c r="CF38" s="330"/>
      <c r="CG38" s="330"/>
      <c r="CH38" s="330"/>
      <c r="CI38" s="330"/>
      <c r="CJ38" s="330"/>
      <c r="CK38" s="330"/>
      <c r="CL38" s="330"/>
      <c r="CM38" s="330"/>
      <c r="CN38" s="330"/>
      <c r="CO38" s="331"/>
      <c r="CP38" s="334"/>
      <c r="CQ38" s="293"/>
      <c r="CR38" s="293"/>
      <c r="CS38" s="293"/>
      <c r="CT38" s="293"/>
      <c r="CU38" s="335"/>
      <c r="CV38" s="297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9"/>
      <c r="DK38" s="82"/>
    </row>
    <row r="39" spans="2:115" s="69" customFormat="1" ht="34.5" customHeight="1">
      <c r="B39" s="87"/>
      <c r="C39" s="286" t="s">
        <v>194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7"/>
      <c r="AG39" s="332">
        <v>5</v>
      </c>
      <c r="AH39" s="292"/>
      <c r="AI39" s="292"/>
      <c r="AJ39" s="292"/>
      <c r="AK39" s="292"/>
      <c r="AL39" s="333"/>
      <c r="AM39" s="294">
        <v>0</v>
      </c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6"/>
      <c r="BC39" s="84"/>
      <c r="BD39" s="84"/>
      <c r="BE39" s="84"/>
      <c r="BF39" s="195"/>
      <c r="BG39" s="648" t="s">
        <v>251</v>
      </c>
      <c r="BH39" s="648"/>
      <c r="BI39" s="648"/>
      <c r="BJ39" s="648"/>
      <c r="BK39" s="648"/>
      <c r="BL39" s="648"/>
      <c r="BM39" s="648"/>
      <c r="BN39" s="648"/>
      <c r="BO39" s="648"/>
      <c r="BP39" s="648"/>
      <c r="BQ39" s="648"/>
      <c r="BR39" s="648"/>
      <c r="BS39" s="648"/>
      <c r="BT39" s="648"/>
      <c r="BU39" s="648"/>
      <c r="BV39" s="648"/>
      <c r="BW39" s="648"/>
      <c r="BX39" s="648"/>
      <c r="BY39" s="648"/>
      <c r="BZ39" s="648"/>
      <c r="CA39" s="648"/>
      <c r="CB39" s="648"/>
      <c r="CC39" s="648"/>
      <c r="CD39" s="649"/>
      <c r="CE39" s="654">
        <f>CE40+CE41+CE42</f>
        <v>2672.9599999999996</v>
      </c>
      <c r="CF39" s="655"/>
      <c r="CG39" s="655"/>
      <c r="CH39" s="655"/>
      <c r="CI39" s="655"/>
      <c r="CJ39" s="655"/>
      <c r="CK39" s="655"/>
      <c r="CL39" s="655"/>
      <c r="CM39" s="655"/>
      <c r="CN39" s="655"/>
      <c r="CO39" s="656"/>
      <c r="CP39" s="334"/>
      <c r="CQ39" s="293"/>
      <c r="CR39" s="293"/>
      <c r="CS39" s="293"/>
      <c r="CT39" s="293"/>
      <c r="CU39" s="335"/>
      <c r="CV39" s="297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9"/>
      <c r="DK39" s="82"/>
    </row>
    <row r="40" spans="2:115" s="69" customFormat="1" ht="10.5" customHeight="1">
      <c r="B40" s="94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1"/>
      <c r="AG40" s="336"/>
      <c r="AH40" s="337"/>
      <c r="AI40" s="337"/>
      <c r="AJ40" s="337"/>
      <c r="AK40" s="337"/>
      <c r="AL40" s="338"/>
      <c r="AM40" s="300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2"/>
      <c r="BC40" s="84"/>
      <c r="BD40" s="84"/>
      <c r="BE40" s="84"/>
      <c r="BF40" s="94"/>
      <c r="BG40" s="663" t="s">
        <v>294</v>
      </c>
      <c r="BH40" s="663"/>
      <c r="BI40" s="663"/>
      <c r="BJ40" s="663"/>
      <c r="BK40" s="663"/>
      <c r="BL40" s="663"/>
      <c r="BM40" s="663"/>
      <c r="BN40" s="663"/>
      <c r="BO40" s="663"/>
      <c r="BP40" s="663"/>
      <c r="BQ40" s="663"/>
      <c r="BR40" s="663"/>
      <c r="BS40" s="663"/>
      <c r="BT40" s="663"/>
      <c r="BU40" s="663"/>
      <c r="BV40" s="663"/>
      <c r="BW40" s="663"/>
      <c r="BX40" s="663"/>
      <c r="BY40" s="663"/>
      <c r="BZ40" s="663"/>
      <c r="CA40" s="663"/>
      <c r="CB40" s="663"/>
      <c r="CC40" s="663"/>
      <c r="CD40" s="664"/>
      <c r="CE40" s="654">
        <v>82.49</v>
      </c>
      <c r="CF40" s="655"/>
      <c r="CG40" s="655"/>
      <c r="CH40" s="655"/>
      <c r="CI40" s="655"/>
      <c r="CJ40" s="655"/>
      <c r="CK40" s="655"/>
      <c r="CL40" s="655"/>
      <c r="CM40" s="655"/>
      <c r="CN40" s="655"/>
      <c r="CO40" s="656"/>
      <c r="CP40" s="334"/>
      <c r="CQ40" s="293"/>
      <c r="CR40" s="293"/>
      <c r="CS40" s="293"/>
      <c r="CT40" s="293"/>
      <c r="CU40" s="335"/>
      <c r="CV40" s="297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9"/>
      <c r="DK40" s="82"/>
    </row>
    <row r="41" spans="2:115" s="69" customFormat="1" ht="11.25" customHeight="1">
      <c r="B41" s="90"/>
      <c r="C41" s="286" t="s">
        <v>126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7"/>
      <c r="AG41" s="332">
        <v>6</v>
      </c>
      <c r="AH41" s="292"/>
      <c r="AI41" s="292"/>
      <c r="AJ41" s="292"/>
      <c r="AK41" s="292"/>
      <c r="AL41" s="333"/>
      <c r="AM41" s="294">
        <v>0</v>
      </c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6"/>
      <c r="BC41" s="84"/>
      <c r="BD41" s="84"/>
      <c r="BE41" s="84"/>
      <c r="BF41" s="86"/>
      <c r="BG41" s="663" t="s">
        <v>295</v>
      </c>
      <c r="BH41" s="663"/>
      <c r="BI41" s="663"/>
      <c r="BJ41" s="663"/>
      <c r="BK41" s="663"/>
      <c r="BL41" s="663"/>
      <c r="BM41" s="663"/>
      <c r="BN41" s="663"/>
      <c r="BO41" s="663"/>
      <c r="BP41" s="663"/>
      <c r="BQ41" s="663"/>
      <c r="BR41" s="663"/>
      <c r="BS41" s="663"/>
      <c r="BT41" s="663"/>
      <c r="BU41" s="663"/>
      <c r="BV41" s="663"/>
      <c r="BW41" s="663"/>
      <c r="BX41" s="663"/>
      <c r="BY41" s="663"/>
      <c r="BZ41" s="663"/>
      <c r="CA41" s="663"/>
      <c r="CB41" s="663"/>
      <c r="CC41" s="663"/>
      <c r="CD41" s="664"/>
      <c r="CE41" s="654">
        <v>2590.47</v>
      </c>
      <c r="CF41" s="655"/>
      <c r="CG41" s="655"/>
      <c r="CH41" s="655"/>
      <c r="CI41" s="655"/>
      <c r="CJ41" s="655"/>
      <c r="CK41" s="655"/>
      <c r="CL41" s="655"/>
      <c r="CM41" s="655"/>
      <c r="CN41" s="655"/>
      <c r="CO41" s="656"/>
      <c r="CP41" s="334"/>
      <c r="CQ41" s="293"/>
      <c r="CR41" s="293"/>
      <c r="CS41" s="293"/>
      <c r="CT41" s="293"/>
      <c r="CU41" s="335"/>
      <c r="CV41" s="297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9"/>
      <c r="DK41" s="82"/>
    </row>
    <row r="42" spans="2:115" s="69" customFormat="1" ht="11.25" customHeight="1">
      <c r="B42" s="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9"/>
      <c r="AG42" s="334"/>
      <c r="AH42" s="293"/>
      <c r="AI42" s="293"/>
      <c r="AJ42" s="293"/>
      <c r="AK42" s="293"/>
      <c r="AL42" s="335"/>
      <c r="AM42" s="297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9"/>
      <c r="BC42" s="84"/>
      <c r="BD42" s="84"/>
      <c r="BE42" s="84"/>
      <c r="BF42" s="86"/>
      <c r="BG42" s="663"/>
      <c r="BH42" s="663"/>
      <c r="BI42" s="663"/>
      <c r="BJ42" s="663"/>
      <c r="BK42" s="663"/>
      <c r="BL42" s="663"/>
      <c r="BM42" s="663"/>
      <c r="BN42" s="663"/>
      <c r="BO42" s="663"/>
      <c r="BP42" s="663"/>
      <c r="BQ42" s="663"/>
      <c r="BR42" s="663"/>
      <c r="BS42" s="663"/>
      <c r="BT42" s="663"/>
      <c r="BU42" s="663"/>
      <c r="BV42" s="663"/>
      <c r="BW42" s="663"/>
      <c r="BX42" s="663"/>
      <c r="BY42" s="663"/>
      <c r="BZ42" s="663"/>
      <c r="CA42" s="663"/>
      <c r="CB42" s="663"/>
      <c r="CC42" s="663"/>
      <c r="CD42" s="664"/>
      <c r="CE42" s="654"/>
      <c r="CF42" s="655"/>
      <c r="CG42" s="655"/>
      <c r="CH42" s="655"/>
      <c r="CI42" s="655"/>
      <c r="CJ42" s="655"/>
      <c r="CK42" s="655"/>
      <c r="CL42" s="655"/>
      <c r="CM42" s="655"/>
      <c r="CN42" s="655"/>
      <c r="CO42" s="656"/>
      <c r="CP42" s="336"/>
      <c r="CQ42" s="337"/>
      <c r="CR42" s="337"/>
      <c r="CS42" s="337"/>
      <c r="CT42" s="337"/>
      <c r="CU42" s="338"/>
      <c r="CV42" s="300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2"/>
      <c r="DK42" s="82"/>
    </row>
    <row r="43" spans="2:115" s="69" customFormat="1" ht="24.75" customHeight="1">
      <c r="B43" s="94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1"/>
      <c r="AG43" s="336"/>
      <c r="AH43" s="337"/>
      <c r="AI43" s="337"/>
      <c r="AJ43" s="337"/>
      <c r="AK43" s="337"/>
      <c r="AL43" s="338"/>
      <c r="AM43" s="297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9"/>
      <c r="BC43" s="84"/>
      <c r="BD43" s="84"/>
      <c r="BE43" s="84"/>
      <c r="BF43" s="86"/>
      <c r="BG43" s="659" t="s">
        <v>224</v>
      </c>
      <c r="BH43" s="659"/>
      <c r="BI43" s="659"/>
      <c r="BJ43" s="659"/>
      <c r="BK43" s="659"/>
      <c r="BL43" s="659"/>
      <c r="BM43" s="659"/>
      <c r="BN43" s="659"/>
      <c r="BO43" s="659"/>
      <c r="BP43" s="659"/>
      <c r="BQ43" s="659"/>
      <c r="BR43" s="659"/>
      <c r="BS43" s="659"/>
      <c r="BT43" s="659"/>
      <c r="BU43" s="659"/>
      <c r="BV43" s="659"/>
      <c r="BW43" s="659"/>
      <c r="BX43" s="659"/>
      <c r="BY43" s="659"/>
      <c r="BZ43" s="659"/>
      <c r="CA43" s="659"/>
      <c r="CB43" s="659"/>
      <c r="CC43" s="659"/>
      <c r="CD43" s="659"/>
      <c r="CE43" s="659"/>
      <c r="CF43" s="659"/>
      <c r="CG43" s="659"/>
      <c r="CH43" s="659"/>
      <c r="CI43" s="659"/>
      <c r="CJ43" s="659"/>
      <c r="CK43" s="659"/>
      <c r="CL43" s="659"/>
      <c r="CM43" s="659"/>
      <c r="CN43" s="659"/>
      <c r="CO43" s="660"/>
      <c r="CP43" s="283">
        <v>13</v>
      </c>
      <c r="CQ43" s="284"/>
      <c r="CR43" s="284"/>
      <c r="CS43" s="284"/>
      <c r="CT43" s="284"/>
      <c r="CU43" s="285"/>
      <c r="CV43" s="667">
        <v>0</v>
      </c>
      <c r="CW43" s="668"/>
      <c r="CX43" s="668"/>
      <c r="CY43" s="668"/>
      <c r="CZ43" s="668"/>
      <c r="DA43" s="668"/>
      <c r="DB43" s="668"/>
      <c r="DC43" s="668"/>
      <c r="DD43" s="668"/>
      <c r="DE43" s="668"/>
      <c r="DF43" s="668"/>
      <c r="DG43" s="668"/>
      <c r="DH43" s="668"/>
      <c r="DI43" s="668"/>
      <c r="DJ43" s="669"/>
      <c r="DK43" s="82"/>
    </row>
    <row r="44" spans="2:115" s="69" customFormat="1" ht="24" customHeight="1">
      <c r="B44" s="196"/>
      <c r="C44" s="303" t="s">
        <v>245</v>
      </c>
      <c r="D44" s="665"/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  <c r="T44" s="665"/>
      <c r="U44" s="665"/>
      <c r="V44" s="665"/>
      <c r="W44" s="665"/>
      <c r="X44" s="665"/>
      <c r="Y44" s="665"/>
      <c r="Z44" s="665"/>
      <c r="AA44" s="665"/>
      <c r="AB44" s="665"/>
      <c r="AC44" s="665"/>
      <c r="AD44" s="665"/>
      <c r="AE44" s="665"/>
      <c r="AF44" s="666"/>
      <c r="AG44" s="95"/>
      <c r="AH44" s="283">
        <v>7</v>
      </c>
      <c r="AI44" s="284"/>
      <c r="AJ44" s="284"/>
      <c r="AK44" s="284"/>
      <c r="AL44" s="285"/>
      <c r="AM44" s="308">
        <v>0</v>
      </c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10"/>
      <c r="BC44" s="84"/>
      <c r="BD44" s="84"/>
      <c r="BE44" s="84"/>
      <c r="BF44" s="86"/>
      <c r="BG44" s="659" t="s">
        <v>253</v>
      </c>
      <c r="BH44" s="659"/>
      <c r="BI44" s="659"/>
      <c r="BJ44" s="659"/>
      <c r="BK44" s="659"/>
      <c r="BL44" s="659"/>
      <c r="BM44" s="659"/>
      <c r="BN44" s="659"/>
      <c r="BO44" s="659"/>
      <c r="BP44" s="659"/>
      <c r="BQ44" s="659"/>
      <c r="BR44" s="659"/>
      <c r="BS44" s="659"/>
      <c r="BT44" s="659"/>
      <c r="BU44" s="659"/>
      <c r="BV44" s="659"/>
      <c r="BW44" s="659"/>
      <c r="BX44" s="659"/>
      <c r="BY44" s="659"/>
      <c r="BZ44" s="659"/>
      <c r="CA44" s="659"/>
      <c r="CB44" s="659"/>
      <c r="CC44" s="659"/>
      <c r="CD44" s="659"/>
      <c r="CE44" s="659"/>
      <c r="CF44" s="659"/>
      <c r="CG44" s="659"/>
      <c r="CH44" s="659"/>
      <c r="CI44" s="659"/>
      <c r="CJ44" s="659"/>
      <c r="CK44" s="659"/>
      <c r="CL44" s="659"/>
      <c r="CM44" s="659"/>
      <c r="CN44" s="659"/>
      <c r="CO44" s="660"/>
      <c r="CP44" s="283">
        <v>14</v>
      </c>
      <c r="CQ44" s="284"/>
      <c r="CR44" s="284"/>
      <c r="CS44" s="284"/>
      <c r="CT44" s="284"/>
      <c r="CU44" s="285"/>
      <c r="CV44" s="308">
        <f>CV30+CV31+CV37+CV43</f>
        <v>2672.9599999999996</v>
      </c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10"/>
      <c r="DK44" s="82"/>
    </row>
    <row r="45" spans="2:115" s="69" customFormat="1" ht="24" customHeight="1">
      <c r="B45" s="86"/>
      <c r="C45" s="648" t="s">
        <v>252</v>
      </c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670"/>
      <c r="AC45" s="670"/>
      <c r="AD45" s="670"/>
      <c r="AE45" s="670"/>
      <c r="AF45" s="671"/>
      <c r="AG45" s="283">
        <v>8</v>
      </c>
      <c r="AH45" s="284"/>
      <c r="AI45" s="284"/>
      <c r="AJ45" s="284"/>
      <c r="AK45" s="284"/>
      <c r="AL45" s="285"/>
      <c r="AM45" s="300">
        <f>AM30+AM31+AM37+AM38+AM39+AM41+AM44</f>
        <v>590.23</v>
      </c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2"/>
      <c r="BC45" s="84"/>
      <c r="BD45" s="84"/>
      <c r="BE45" s="84"/>
      <c r="BF45" s="86"/>
      <c r="BG45" s="648" t="s">
        <v>128</v>
      </c>
      <c r="BH45" s="648"/>
      <c r="BI45" s="648"/>
      <c r="BJ45" s="648"/>
      <c r="BK45" s="648"/>
      <c r="BL45" s="648"/>
      <c r="BM45" s="648"/>
      <c r="BN45" s="648"/>
      <c r="BO45" s="648"/>
      <c r="BP45" s="648"/>
      <c r="BQ45" s="648"/>
      <c r="BR45" s="648"/>
      <c r="BS45" s="648"/>
      <c r="BT45" s="648"/>
      <c r="BU45" s="648"/>
      <c r="BV45" s="648"/>
      <c r="BW45" s="648"/>
      <c r="BX45" s="648"/>
      <c r="BY45" s="648"/>
      <c r="BZ45" s="648"/>
      <c r="CA45" s="648"/>
      <c r="CB45" s="648"/>
      <c r="CC45" s="648"/>
      <c r="CD45" s="648"/>
      <c r="CE45" s="648"/>
      <c r="CF45" s="648"/>
      <c r="CG45" s="648"/>
      <c r="CH45" s="648"/>
      <c r="CI45" s="648"/>
      <c r="CJ45" s="648"/>
      <c r="CK45" s="648"/>
      <c r="CL45" s="648"/>
      <c r="CM45" s="648"/>
      <c r="CN45" s="648"/>
      <c r="CO45" s="649"/>
      <c r="CP45" s="283">
        <v>15</v>
      </c>
      <c r="CQ45" s="284"/>
      <c r="CR45" s="284"/>
      <c r="CS45" s="284"/>
      <c r="CT45" s="284"/>
      <c r="CU45" s="285"/>
      <c r="CV45" s="308">
        <f>IF(CV44&gt;AM45,0,AM45-CV44)</f>
        <v>0</v>
      </c>
      <c r="CW45" s="309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10"/>
      <c r="DK45" s="82"/>
    </row>
    <row r="46" spans="2:115" s="69" customFormat="1" ht="22.5" customHeight="1">
      <c r="B46" s="86"/>
      <c r="C46" s="648" t="s">
        <v>127</v>
      </c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670"/>
      <c r="AD46" s="670"/>
      <c r="AE46" s="670"/>
      <c r="AF46" s="671"/>
      <c r="AG46" s="283">
        <v>9</v>
      </c>
      <c r="AH46" s="284"/>
      <c r="AI46" s="284"/>
      <c r="AJ46" s="284"/>
      <c r="AK46" s="284"/>
      <c r="AL46" s="285"/>
      <c r="AM46" s="308">
        <f>IF(AM45&gt;CV44,0,CV44-AM45)</f>
        <v>2082.7299999999996</v>
      </c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10"/>
      <c r="BC46" s="84"/>
      <c r="BD46" s="84"/>
      <c r="BE46" s="84"/>
      <c r="BF46" s="83"/>
      <c r="BG46" s="648" t="s">
        <v>67</v>
      </c>
      <c r="BH46" s="652"/>
      <c r="BI46" s="652"/>
      <c r="BJ46" s="652"/>
      <c r="BK46" s="652"/>
      <c r="BL46" s="652"/>
      <c r="BM46" s="652"/>
      <c r="BN46" s="652"/>
      <c r="BO46" s="652"/>
      <c r="BP46" s="652"/>
      <c r="BQ46" s="652"/>
      <c r="BR46" s="652"/>
      <c r="BS46" s="652"/>
      <c r="BT46" s="652"/>
      <c r="BU46" s="652"/>
      <c r="BV46" s="652"/>
      <c r="BW46" s="652"/>
      <c r="BX46" s="652"/>
      <c r="BY46" s="652"/>
      <c r="BZ46" s="652"/>
      <c r="CA46" s="652"/>
      <c r="CB46" s="652"/>
      <c r="CC46" s="652"/>
      <c r="CD46" s="652"/>
      <c r="CE46" s="652"/>
      <c r="CF46" s="652"/>
      <c r="CG46" s="652"/>
      <c r="CH46" s="652"/>
      <c r="CI46" s="652"/>
      <c r="CJ46" s="652"/>
      <c r="CK46" s="652"/>
      <c r="CL46" s="652"/>
      <c r="CM46" s="652"/>
      <c r="CN46" s="652"/>
      <c r="CO46" s="653"/>
      <c r="CP46" s="283">
        <v>16</v>
      </c>
      <c r="CQ46" s="284"/>
      <c r="CR46" s="284"/>
      <c r="CS46" s="284"/>
      <c r="CT46" s="284"/>
      <c r="CU46" s="285"/>
      <c r="CV46" s="308">
        <v>0</v>
      </c>
      <c r="CW46" s="309"/>
      <c r="CX46" s="309"/>
      <c r="CY46" s="309"/>
      <c r="CZ46" s="309"/>
      <c r="DA46" s="309"/>
      <c r="DB46" s="309"/>
      <c r="DC46" s="309"/>
      <c r="DD46" s="309"/>
      <c r="DE46" s="309"/>
      <c r="DF46" s="309"/>
      <c r="DG46" s="309"/>
      <c r="DH46" s="309"/>
      <c r="DI46" s="309"/>
      <c r="DJ46" s="310"/>
      <c r="DK46" s="82"/>
    </row>
    <row r="47" spans="2:115" s="69" customFormat="1" ht="5.25" customHeight="1">
      <c r="B47" s="197"/>
      <c r="C47" s="8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4"/>
      <c r="BD47" s="84"/>
      <c r="BE47" s="84"/>
      <c r="BF47" s="89"/>
      <c r="BG47" s="8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2"/>
    </row>
    <row r="48" spans="2:115" ht="12.75">
      <c r="B48" s="362" t="s">
        <v>215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362"/>
      <c r="CL48" s="362"/>
      <c r="CM48" s="362"/>
      <c r="CN48" s="362"/>
      <c r="CO48" s="362"/>
      <c r="CP48" s="362"/>
      <c r="CQ48" s="362"/>
      <c r="CR48" s="362"/>
      <c r="CS48" s="362"/>
      <c r="CT48" s="362"/>
      <c r="CU48" s="362"/>
      <c r="CV48" s="362"/>
      <c r="CW48" s="362"/>
      <c r="CX48" s="362"/>
      <c r="CY48" s="362"/>
      <c r="CZ48" s="362"/>
      <c r="DA48" s="362"/>
      <c r="DB48" s="362"/>
      <c r="DC48" s="362"/>
      <c r="DD48" s="362"/>
      <c r="DE48" s="110"/>
      <c r="DF48" s="110"/>
      <c r="DG48" s="110"/>
      <c r="DH48" s="110"/>
      <c r="DI48" s="110"/>
      <c r="DJ48" s="110"/>
      <c r="DK48" s="71"/>
    </row>
    <row r="49" spans="2:115" ht="21.75" customHeight="1">
      <c r="B49" s="7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80"/>
      <c r="AT49" s="110"/>
      <c r="AU49" s="110"/>
      <c r="AV49" s="110"/>
      <c r="AW49" s="110"/>
      <c r="AX49" s="110"/>
      <c r="AY49" s="110"/>
      <c r="AZ49" s="110"/>
      <c r="BA49" s="110"/>
      <c r="BB49" s="110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577" t="s">
        <v>202</v>
      </c>
      <c r="BT49" s="577"/>
      <c r="BU49" s="577"/>
      <c r="BV49" s="577"/>
      <c r="BW49" s="577"/>
      <c r="BX49" s="577"/>
      <c r="BY49" s="577"/>
      <c r="BZ49" s="577"/>
      <c r="CA49" s="577"/>
      <c r="CB49" s="577"/>
      <c r="CC49" s="577"/>
      <c r="CD49" s="577"/>
      <c r="CE49" s="577"/>
      <c r="CF49" s="577"/>
      <c r="CG49" s="577"/>
      <c r="CH49" s="577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</row>
    <row r="50" spans="2:115" ht="12.7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578" t="s">
        <v>49</v>
      </c>
      <c r="AA50" s="578"/>
      <c r="AB50" s="578"/>
      <c r="AC50" s="578"/>
      <c r="AD50" s="578"/>
      <c r="AE50" s="578"/>
      <c r="AF50" s="578"/>
      <c r="AG50" s="578"/>
      <c r="AH50" s="578"/>
      <c r="AI50" s="578"/>
      <c r="AJ50" s="578"/>
      <c r="AK50" s="578"/>
      <c r="AL50" s="578"/>
      <c r="AM50" s="578"/>
      <c r="AN50" s="578"/>
      <c r="AO50" s="578"/>
      <c r="AP50" s="578"/>
      <c r="AQ50" s="578"/>
      <c r="AR50" s="578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578" t="s">
        <v>189</v>
      </c>
      <c r="BT50" s="578"/>
      <c r="BU50" s="578"/>
      <c r="BV50" s="578"/>
      <c r="BW50" s="578"/>
      <c r="BX50" s="578"/>
      <c r="BY50" s="578"/>
      <c r="BZ50" s="578"/>
      <c r="CA50" s="578"/>
      <c r="CB50" s="578"/>
      <c r="CC50" s="578"/>
      <c r="CD50" s="578"/>
      <c r="CE50" s="578"/>
      <c r="CF50" s="578"/>
      <c r="CG50" s="578"/>
      <c r="CH50" s="578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</row>
  </sheetData>
  <mergeCells count="194">
    <mergeCell ref="B48:DD48"/>
    <mergeCell ref="BS49:CH49"/>
    <mergeCell ref="Z50:AR50"/>
    <mergeCell ref="BS50:CH50"/>
    <mergeCell ref="CP46:CU46"/>
    <mergeCell ref="CV46:DJ46"/>
    <mergeCell ref="C45:AF45"/>
    <mergeCell ref="AG45:AL45"/>
    <mergeCell ref="C46:AF46"/>
    <mergeCell ref="AG46:AL46"/>
    <mergeCell ref="AM46:BB46"/>
    <mergeCell ref="BG46:CO46"/>
    <mergeCell ref="AM45:BB45"/>
    <mergeCell ref="BG45:CO45"/>
    <mergeCell ref="CP43:CU43"/>
    <mergeCell ref="CV43:DJ43"/>
    <mergeCell ref="CP44:CU44"/>
    <mergeCell ref="CV44:DJ44"/>
    <mergeCell ref="CP45:CU45"/>
    <mergeCell ref="CV45:DJ45"/>
    <mergeCell ref="C44:AF44"/>
    <mergeCell ref="AH44:AL44"/>
    <mergeCell ref="AM44:BB44"/>
    <mergeCell ref="BG44:CO44"/>
    <mergeCell ref="CE41:CO41"/>
    <mergeCell ref="BG42:CD42"/>
    <mergeCell ref="CE42:CO42"/>
    <mergeCell ref="BG43:CO43"/>
    <mergeCell ref="C41:AF43"/>
    <mergeCell ref="AG41:AL43"/>
    <mergeCell ref="AM41:BB43"/>
    <mergeCell ref="BG41:CD41"/>
    <mergeCell ref="BG39:CD39"/>
    <mergeCell ref="CE39:CO39"/>
    <mergeCell ref="BG40:CD40"/>
    <mergeCell ref="CE40:CO40"/>
    <mergeCell ref="CP37:CU42"/>
    <mergeCell ref="CV37:DJ42"/>
    <mergeCell ref="C38:AF38"/>
    <mergeCell ref="AG38:AL38"/>
    <mergeCell ref="AM38:BB38"/>
    <mergeCell ref="BG38:CD38"/>
    <mergeCell ref="CE38:CO38"/>
    <mergeCell ref="C39:AF40"/>
    <mergeCell ref="AG39:AL40"/>
    <mergeCell ref="AM39:BB40"/>
    <mergeCell ref="C37:AF37"/>
    <mergeCell ref="AG37:AL37"/>
    <mergeCell ref="AM37:BB37"/>
    <mergeCell ref="BG37:CO37"/>
    <mergeCell ref="C36:U36"/>
    <mergeCell ref="V36:AF36"/>
    <mergeCell ref="BG36:CD36"/>
    <mergeCell ref="CE36:CO36"/>
    <mergeCell ref="C35:U35"/>
    <mergeCell ref="V35:AF35"/>
    <mergeCell ref="BG35:CD35"/>
    <mergeCell ref="CE35:CO35"/>
    <mergeCell ref="C34:U34"/>
    <mergeCell ref="V34:AF34"/>
    <mergeCell ref="BG34:CD34"/>
    <mergeCell ref="CE34:CO34"/>
    <mergeCell ref="BG32:CD32"/>
    <mergeCell ref="CE32:CO32"/>
    <mergeCell ref="C33:U33"/>
    <mergeCell ref="V33:AF33"/>
    <mergeCell ref="BG33:CD33"/>
    <mergeCell ref="CE33:CO33"/>
    <mergeCell ref="CP30:CU30"/>
    <mergeCell ref="CV30:DJ30"/>
    <mergeCell ref="C31:AF31"/>
    <mergeCell ref="AG31:AL36"/>
    <mergeCell ref="AM31:BB36"/>
    <mergeCell ref="BG31:CO31"/>
    <mergeCell ref="CP31:CU36"/>
    <mergeCell ref="CV31:DJ36"/>
    <mergeCell ref="C32:U32"/>
    <mergeCell ref="V32:AF32"/>
    <mergeCell ref="C30:AF30"/>
    <mergeCell ref="AG30:AL30"/>
    <mergeCell ref="AM30:BB30"/>
    <mergeCell ref="BG30:CO30"/>
    <mergeCell ref="CP29:CU29"/>
    <mergeCell ref="CV29:DJ29"/>
    <mergeCell ref="B28:AF28"/>
    <mergeCell ref="AG28:AL28"/>
    <mergeCell ref="B29:AF29"/>
    <mergeCell ref="AG29:AL29"/>
    <mergeCell ref="AM29:BB29"/>
    <mergeCell ref="BF29:CO29"/>
    <mergeCell ref="AM28:BB28"/>
    <mergeCell ref="BF28:CO28"/>
    <mergeCell ref="CP28:CU28"/>
    <mergeCell ref="CV28:DJ28"/>
    <mergeCell ref="I23:T23"/>
    <mergeCell ref="V23:AI23"/>
    <mergeCell ref="AJ23:AV23"/>
    <mergeCell ref="AW23:BJ23"/>
    <mergeCell ref="B25:DJ25"/>
    <mergeCell ref="B26:DJ26"/>
    <mergeCell ref="CC27:CW27"/>
    <mergeCell ref="CZ27:DJ27"/>
    <mergeCell ref="AW19:BJ20"/>
    <mergeCell ref="B21:H23"/>
    <mergeCell ref="I21:T21"/>
    <mergeCell ref="V21:AI21"/>
    <mergeCell ref="AJ21:AV21"/>
    <mergeCell ref="AW21:BJ21"/>
    <mergeCell ref="I22:T22"/>
    <mergeCell ref="V22:AI22"/>
    <mergeCell ref="AJ22:AV22"/>
    <mergeCell ref="AW22:BJ22"/>
    <mergeCell ref="B19:T20"/>
    <mergeCell ref="U19:U20"/>
    <mergeCell ref="V19:AI20"/>
    <mergeCell ref="AJ19:AV20"/>
    <mergeCell ref="CR17:DJ17"/>
    <mergeCell ref="B18:T18"/>
    <mergeCell ref="V18:AI18"/>
    <mergeCell ref="AJ18:AV18"/>
    <mergeCell ref="AW18:BJ18"/>
    <mergeCell ref="BK18:BT23"/>
    <mergeCell ref="BU18:CB23"/>
    <mergeCell ref="CC18:CJ23"/>
    <mergeCell ref="CK18:CQ23"/>
    <mergeCell ref="CR18:DJ23"/>
    <mergeCell ref="CC16:CJ16"/>
    <mergeCell ref="CK16:CQ16"/>
    <mergeCell ref="B17:T17"/>
    <mergeCell ref="V17:AI17"/>
    <mergeCell ref="AJ17:AV17"/>
    <mergeCell ref="AW17:BJ17"/>
    <mergeCell ref="BK17:BT17"/>
    <mergeCell ref="BU17:CB17"/>
    <mergeCell ref="CC17:CJ17"/>
    <mergeCell ref="CK17:CQ17"/>
    <mergeCell ref="V14:AV14"/>
    <mergeCell ref="AW14:BJ16"/>
    <mergeCell ref="V15:AI16"/>
    <mergeCell ref="AJ15:AV16"/>
    <mergeCell ref="B11:DJ11"/>
    <mergeCell ref="BT12:CV12"/>
    <mergeCell ref="DA12:DJ12"/>
    <mergeCell ref="B13:T16"/>
    <mergeCell ref="U13:U16"/>
    <mergeCell ref="V13:BJ13"/>
    <mergeCell ref="BK13:BT16"/>
    <mergeCell ref="BU13:CB16"/>
    <mergeCell ref="CC13:CQ15"/>
    <mergeCell ref="CR13:DJ16"/>
    <mergeCell ref="B7:DJ7"/>
    <mergeCell ref="B8:DJ8"/>
    <mergeCell ref="B9:DJ9"/>
    <mergeCell ref="CO5:CQ5"/>
    <mergeCell ref="CR5:CT5"/>
    <mergeCell ref="CU5:CW5"/>
    <mergeCell ref="CC5:CE5"/>
    <mergeCell ref="CF5:CH5"/>
    <mergeCell ref="CI5:CK5"/>
    <mergeCell ref="CL5:CN5"/>
    <mergeCell ref="DI3:DJ3"/>
    <mergeCell ref="AD5:AF5"/>
    <mergeCell ref="AH5:AJ5"/>
    <mergeCell ref="AK5:AM5"/>
    <mergeCell ref="AN5:AP5"/>
    <mergeCell ref="AQ5:AS5"/>
    <mergeCell ref="AT5:AV5"/>
    <mergeCell ref="BO5:BQ5"/>
    <mergeCell ref="BR5:BT5"/>
    <mergeCell ref="BU5:BW5"/>
    <mergeCell ref="CM3:CO3"/>
    <mergeCell ref="CP3:CR3"/>
    <mergeCell ref="DC3:DE3"/>
    <mergeCell ref="DF3:DH3"/>
    <mergeCell ref="CA3:CC3"/>
    <mergeCell ref="CD3:CF3"/>
    <mergeCell ref="CG3:CI3"/>
    <mergeCell ref="CJ3:CL3"/>
    <mergeCell ref="BO3:BQ3"/>
    <mergeCell ref="BR3:BT3"/>
    <mergeCell ref="BU3:BW3"/>
    <mergeCell ref="BX3:BZ3"/>
    <mergeCell ref="AZ3:BB3"/>
    <mergeCell ref="BC3:BG3"/>
    <mergeCell ref="BH3:BJ3"/>
    <mergeCell ref="BL3:BN3"/>
    <mergeCell ref="AN3:AP3"/>
    <mergeCell ref="AQ3:AS3"/>
    <mergeCell ref="AT3:AV3"/>
    <mergeCell ref="AW3:AY3"/>
    <mergeCell ref="C3:Y3"/>
    <mergeCell ref="AD3:AF3"/>
    <mergeCell ref="AH3:AJ3"/>
    <mergeCell ref="AK3:AM3"/>
  </mergeCells>
  <printOptions/>
  <pageMargins left="0.35433070866141736" right="0.1968503937007874" top="0.35433070866141736" bottom="0.1968503937007874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2011-03-30T10:07:58Z</cp:lastPrinted>
  <dcterms:created xsi:type="dcterms:W3CDTF">1996-10-08T23:32:33Z</dcterms:created>
  <dcterms:modified xsi:type="dcterms:W3CDTF">2011-04-07T05:10:42Z</dcterms:modified>
  <cp:category/>
  <cp:version/>
  <cp:contentType/>
  <cp:contentStatus/>
</cp:coreProperties>
</file>